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9.8.28～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4" i="4" l="1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4" i="4"/>
  <c r="H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6" i="4"/>
  <c r="H6" i="4"/>
  <c r="G6" i="4"/>
  <c r="F6" i="4"/>
  <c r="E6" i="4"/>
  <c r="D6" i="4"/>
  <c r="C6" i="4"/>
  <c r="I5" i="4"/>
  <c r="H5" i="4"/>
  <c r="G5" i="4"/>
  <c r="F5" i="4"/>
  <c r="E5" i="4"/>
  <c r="D5" i="4"/>
  <c r="C5" i="4"/>
  <c r="I4" i="4"/>
  <c r="H4" i="4"/>
  <c r="G4" i="4"/>
  <c r="F4" i="4"/>
  <c r="E4" i="4"/>
  <c r="D4" i="4"/>
  <c r="C4" i="4"/>
  <c r="I3" i="4"/>
  <c r="H3" i="4"/>
  <c r="G3" i="4"/>
  <c r="F3" i="4"/>
  <c r="E3" i="4"/>
  <c r="D3" i="4"/>
  <c r="C3" i="4"/>
  <c r="I2" i="4"/>
  <c r="H2" i="4"/>
  <c r="G2" i="4"/>
  <c r="F2" i="4"/>
  <c r="E2" i="4"/>
  <c r="D2" i="4"/>
  <c r="C2" i="4"/>
</calcChain>
</file>

<file path=xl/sharedStrings.xml><?xml version="1.0" encoding="utf-8"?>
<sst xmlns="http://schemas.openxmlformats.org/spreadsheetml/2006/main" count="77" uniqueCount="71">
  <si>
    <t>週間献立表</t>
    <rPh sb="0" eb="2">
      <t>シュウカン</t>
    </rPh>
    <rPh sb="2" eb="4">
      <t>コンダテ</t>
    </rPh>
    <rPh sb="4" eb="5">
      <t>ヒョウ</t>
    </rPh>
    <phoneticPr fontId="4"/>
  </si>
  <si>
    <t>特別養護老人ホーム　フィオーレ南海</t>
    <rPh sb="0" eb="2">
      <t>トクベツ</t>
    </rPh>
    <rPh sb="2" eb="4">
      <t>ヨウゴ</t>
    </rPh>
    <rPh sb="4" eb="6">
      <t>ロウジン</t>
    </rPh>
    <rPh sb="15" eb="17">
      <t>ナンカイ</t>
    </rPh>
    <phoneticPr fontId="4"/>
  </si>
  <si>
    <t>栄養表示</t>
    <rPh sb="0" eb="2">
      <t>エイヨウ</t>
    </rPh>
    <rPh sb="2" eb="4">
      <t>ヒョウジ</t>
    </rPh>
    <phoneticPr fontId="4"/>
  </si>
  <si>
    <t>特養</t>
    <rPh sb="0" eb="2">
      <t>トクヨウ</t>
    </rPh>
    <phoneticPr fontId="4"/>
  </si>
  <si>
    <t>通所</t>
  </si>
  <si>
    <t>☆印付：やわ楽あります</t>
    <rPh sb="1" eb="2">
      <t>シルシ</t>
    </rPh>
    <rPh sb="2" eb="3">
      <t>ツキ</t>
    </rPh>
    <rPh sb="6" eb="7">
      <t>ラク</t>
    </rPh>
    <phoneticPr fontId="4"/>
  </si>
  <si>
    <t>＜サイドメニュー(昼のみ）もあります＞</t>
  </si>
  <si>
    <t>　　カレーライス・ハヤシライス</t>
  </si>
  <si>
    <t>　　玉子丼・チキンライス</t>
  </si>
  <si>
    <t>　　はいからうどん・ざるそば</t>
  </si>
  <si>
    <t>朝　　食</t>
    <rPh sb="0" eb="1">
      <t>アサ</t>
    </rPh>
    <rPh sb="3" eb="4">
      <t>ショク</t>
    </rPh>
    <phoneticPr fontId="4"/>
  </si>
  <si>
    <t>昼　　食</t>
    <rPh sb="0" eb="1">
      <t>ヒル</t>
    </rPh>
    <rPh sb="3" eb="4">
      <t>ショク</t>
    </rPh>
    <phoneticPr fontId="4"/>
  </si>
  <si>
    <t>おやつ</t>
    <phoneticPr fontId="4"/>
  </si>
  <si>
    <t>夕　　食</t>
    <rPh sb="0" eb="1">
      <t>ユウ</t>
    </rPh>
    <rPh sb="3" eb="4">
      <t>ショク</t>
    </rPh>
    <phoneticPr fontId="4"/>
  </si>
  <si>
    <t>　69ｋcal・食塩 0.0ｇ・蛋白質0.0ｇ</t>
    <rPh sb="8" eb="10">
      <t>ショクエン</t>
    </rPh>
    <rPh sb="16" eb="19">
      <t>タンパクシツ</t>
    </rPh>
    <phoneticPr fontId="4"/>
  </si>
  <si>
    <t>ひやしあめ+スナック菓子</t>
    <rPh sb="10" eb="12">
      <t>カシ</t>
    </rPh>
    <phoneticPr fontId="4"/>
  </si>
  <si>
    <t>Ｂ.398ｋcal・食塩 2…...ｇ</t>
    <rPh sb="10" eb="12">
      <t>ショクエン</t>
    </rPh>
    <phoneticPr fontId="4"/>
  </si>
  <si>
    <t>Ｂ.311ｋcal・食塩 1.0ｇ</t>
    <rPh sb="10" eb="12">
      <t>ショクエン</t>
    </rPh>
    <phoneticPr fontId="4"/>
  </si>
  <si>
    <t>B.382ｋcal・食塩1.8g</t>
    <rPh sb="10" eb="11">
      <t>ショク</t>
    </rPh>
    <rPh sb="11" eb="12">
      <t>エン</t>
    </rPh>
    <phoneticPr fontId="4"/>
  </si>
  <si>
    <t>B.341ｋcal・食塩1.3g</t>
    <rPh sb="10" eb="12">
      <t>ショクエン</t>
    </rPh>
    <phoneticPr fontId="4"/>
  </si>
  <si>
    <t>B.405ｋcal・食塩2.0g</t>
    <rPh sb="10" eb="12">
      <t>ショクエン</t>
    </rPh>
    <phoneticPr fontId="4"/>
  </si>
  <si>
    <t>B.345ｋcal・食塩2.1g</t>
    <rPh sb="10" eb="12">
      <t>ショクエン</t>
    </rPh>
    <phoneticPr fontId="4"/>
  </si>
  <si>
    <t>B、339ｋcal・食塩1.6g</t>
    <rPh sb="10" eb="12">
      <t>ショクエン</t>
    </rPh>
    <phoneticPr fontId="4"/>
  </si>
  <si>
    <t>A.502kcal・食塩3.4g・蛋白質19.7ｇ</t>
    <phoneticPr fontId="4"/>
  </si>
  <si>
    <t>Ａ、612kcal・食塩2.4g・蛋白質20.9ｇ</t>
    <rPh sb="10" eb="11">
      <t>ショク</t>
    </rPh>
    <rPh sb="11" eb="12">
      <t>エン</t>
    </rPh>
    <rPh sb="17" eb="20">
      <t>タンパクシツ</t>
    </rPh>
    <phoneticPr fontId="4"/>
  </si>
  <si>
    <t>Ａ831kcal・食塩2.6g・蛋白質24.1ｇ</t>
    <rPh sb="9" eb="10">
      <t>ショク</t>
    </rPh>
    <rPh sb="10" eb="11">
      <t>エン</t>
    </rPh>
    <rPh sb="16" eb="19">
      <t>タンパクシツ</t>
    </rPh>
    <phoneticPr fontId="4"/>
  </si>
  <si>
    <t>Ａ、653kcal・食塩4.1g・蛋白質24ｇ</t>
    <rPh sb="10" eb="12">
      <t>ショクエン</t>
    </rPh>
    <rPh sb="17" eb="20">
      <t>タンパクシツ</t>
    </rPh>
    <phoneticPr fontId="4"/>
  </si>
  <si>
    <t>Ａ、52kcal・食塩3.1g・蛋白質22.8ｇ</t>
    <rPh sb="9" eb="10">
      <t>ショク</t>
    </rPh>
    <rPh sb="10" eb="11">
      <t>エン</t>
    </rPh>
    <rPh sb="16" eb="19">
      <t>タンパクシツ</t>
    </rPh>
    <phoneticPr fontId="4"/>
  </si>
  <si>
    <t>A、519kcal・食塩2.3g・蛋白質21ｇ</t>
    <rPh sb="10" eb="12">
      <t>ショクエン</t>
    </rPh>
    <rPh sb="17" eb="20">
      <t>タンパクシツ</t>
    </rPh>
    <phoneticPr fontId="4"/>
  </si>
  <si>
    <t>Ａ.654kcal・食塩2.8g・蛋白質21.5g</t>
    <phoneticPr fontId="4"/>
  </si>
  <si>
    <t>Ｂ、547kcal・食塩3.2g・蛋白質14.6ｇ</t>
    <rPh sb="10" eb="12">
      <t>ショクエン</t>
    </rPh>
    <rPh sb="17" eb="20">
      <t>タンパクシツ</t>
    </rPh>
    <phoneticPr fontId="4"/>
  </si>
  <si>
    <t>Ｂ、649kcal・食塩3.2g・蛋白質29.4ｇ</t>
    <rPh sb="10" eb="12">
      <t>ショクエン</t>
    </rPh>
    <rPh sb="17" eb="20">
      <t>タンパクシツ</t>
    </rPh>
    <phoneticPr fontId="4"/>
  </si>
  <si>
    <t>Ｂ、540kcal・食塩3.0g・蛋白質22.8ｇ</t>
    <rPh sb="10" eb="12">
      <t>ショクエン</t>
    </rPh>
    <rPh sb="17" eb="20">
      <t>タンパクシツ</t>
    </rPh>
    <phoneticPr fontId="4"/>
  </si>
  <si>
    <t>Ｂ、600kcal・食塩3.2g・蛋白質24.1ｇ</t>
    <rPh sb="10" eb="12">
      <t>ショクエン</t>
    </rPh>
    <rPh sb="17" eb="20">
      <t>タンパクシツ</t>
    </rPh>
    <phoneticPr fontId="4"/>
  </si>
  <si>
    <t>Ｂ、652kcal・食塩2.5g・蛋白質13.1ｇ</t>
    <rPh sb="10" eb="12">
      <t>ショクエン</t>
    </rPh>
    <rPh sb="17" eb="20">
      <t>タンパクシツ</t>
    </rPh>
    <phoneticPr fontId="4"/>
  </si>
  <si>
    <t>ミルクティー</t>
    <phoneticPr fontId="4"/>
  </si>
  <si>
    <t>ビスケット</t>
    <phoneticPr fontId="4"/>
  </si>
  <si>
    <t>マドレーヌ</t>
    <phoneticPr fontId="4"/>
  </si>
  <si>
    <t>紅茶</t>
    <rPh sb="0" eb="2">
      <t>コウチャ</t>
    </rPh>
    <phoneticPr fontId="4"/>
  </si>
  <si>
    <t>ミニどら焼き</t>
    <rPh sb="4" eb="5">
      <t>ヤ</t>
    </rPh>
    <phoneticPr fontId="4"/>
  </si>
  <si>
    <t>ひやしあめ</t>
    <phoneticPr fontId="4"/>
  </si>
  <si>
    <t>おにぎりせんべい</t>
    <phoneticPr fontId="4"/>
  </si>
  <si>
    <t>ワッフル</t>
    <phoneticPr fontId="4"/>
  </si>
  <si>
    <t>ビスコ</t>
    <phoneticPr fontId="4"/>
  </si>
  <si>
    <t>　66ｋcal・食塩 0.1ｇ・蛋白質0.3ｇ</t>
    <rPh sb="8" eb="10">
      <t>ショクエン</t>
    </rPh>
    <rPh sb="16" eb="19">
      <t>タンパクシツ</t>
    </rPh>
    <phoneticPr fontId="4"/>
  </si>
  <si>
    <t>　72ｋcal・食塩 0.1ｇ・蛋白質1.2ｇ</t>
    <rPh sb="8" eb="10">
      <t>ショクエン</t>
    </rPh>
    <rPh sb="16" eb="19">
      <t>タンパクシツ</t>
    </rPh>
    <phoneticPr fontId="4"/>
  </si>
  <si>
    <t>　118ｋcal・食塩 0.0ｇ・蛋白質1.ｇ</t>
    <rPh sb="9" eb="11">
      <t>ショクエン</t>
    </rPh>
    <rPh sb="17" eb="20">
      <t>タンパクシツ</t>
    </rPh>
    <phoneticPr fontId="4"/>
  </si>
  <si>
    <t>　24ｋcal・食塩 0.0ｇ・蛋白質0.0ｇ</t>
    <rPh sb="8" eb="10">
      <t>ショクエン</t>
    </rPh>
    <rPh sb="16" eb="19">
      <t>タンパクシツ</t>
    </rPh>
    <phoneticPr fontId="4"/>
  </si>
  <si>
    <t>　116ｋcal・食塩 0.1ｇ・蛋白質2.4ｇ</t>
    <rPh sb="9" eb="11">
      <t>ショクエン</t>
    </rPh>
    <rPh sb="17" eb="20">
      <t>タンパクシツ</t>
    </rPh>
    <phoneticPr fontId="4"/>
  </si>
  <si>
    <t>　46ｋcal・食塩 0.2ｇ・蛋白質0.6ｇ</t>
    <rPh sb="8" eb="10">
      <t>ショクエン</t>
    </rPh>
    <rPh sb="16" eb="19">
      <t>タンパクシツ</t>
    </rPh>
    <phoneticPr fontId="4"/>
  </si>
  <si>
    <t>Ａ.479ｋｃal・食塩3.0ｇ</t>
    <rPh sb="10" eb="11">
      <t>ショク</t>
    </rPh>
    <rPh sb="11" eb="12">
      <t>エン</t>
    </rPh>
    <phoneticPr fontId="4"/>
  </si>
  <si>
    <t>A.408ｋcal・食塩2.3ｇ</t>
    <rPh sb="10" eb="11">
      <t>ショク</t>
    </rPh>
    <rPh sb="11" eb="12">
      <t>エン</t>
    </rPh>
    <phoneticPr fontId="4"/>
  </si>
  <si>
    <t>A435kcal・食塩2.6g</t>
    <rPh sb="9" eb="11">
      <t>ショクエン</t>
    </rPh>
    <phoneticPr fontId="4"/>
  </si>
  <si>
    <t>Ａ.417kcal・食塩0.7g</t>
    <rPh sb="10" eb="11">
      <t>ショク</t>
    </rPh>
    <rPh sb="11" eb="12">
      <t>エン</t>
    </rPh>
    <phoneticPr fontId="4"/>
  </si>
  <si>
    <r>
      <t>Ａ445kcal・食塩 2.5g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</si>
  <si>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Ａ406kcal・食塩1.7g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</si>
  <si>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t>Ａ.467kcal・食塩2.7g</t>
    <rPh sb="10" eb="12">
      <t>ショクエン</t>
    </rPh>
    <phoneticPr fontId="4"/>
  </si>
  <si>
    <t>Ａ.414kcal・食塩1.4g</t>
    <rPh sb="10" eb="12">
      <t>ショクエン</t>
    </rPh>
    <phoneticPr fontId="4"/>
  </si>
  <si>
    <t>Ａ481kcal・食塩1.5g</t>
    <rPh sb="9" eb="11">
      <t>ショクエン</t>
    </rPh>
    <phoneticPr fontId="4"/>
  </si>
  <si>
    <r>
      <t>Ａ.513ｋcal・食塩3.7ｇ</t>
    </r>
    <r>
      <rPr>
        <sz val="16"/>
        <rFont val="ＭＳ Ｐ明朝"/>
        <family val="1"/>
        <charset val="128"/>
      </rPr>
      <t/>
    </r>
    <rPh sb="10" eb="12">
      <t>ショクエン</t>
    </rPh>
    <phoneticPr fontId="4"/>
  </si>
  <si>
    <r>
      <t>A.409ｋcal・食塩3.3g</t>
    </r>
    <r>
      <rPr>
        <sz val="11"/>
        <rFont val="ＭＳ Ｐゴシック"/>
        <family val="3"/>
        <charset val="128"/>
      </rPr>
      <t/>
    </r>
    <rPh sb="10" eb="11">
      <t>ショク</t>
    </rPh>
    <rPh sb="11" eb="12">
      <t>エン</t>
    </rPh>
    <phoneticPr fontId="4"/>
  </si>
  <si>
    <r>
      <t>A.461ｋcal・食塩2.4g</t>
    </r>
    <r>
      <rPr>
        <sz val="11"/>
        <rFont val="ＭＳ Ｐゴシック"/>
        <family val="3"/>
        <charset val="128"/>
      </rPr>
      <t/>
    </r>
    <rPh sb="10" eb="11">
      <t>ショク</t>
    </rPh>
    <rPh sb="11" eb="12">
      <t>エン</t>
    </rPh>
    <phoneticPr fontId="4"/>
  </si>
  <si>
    <t>Ａ671ｋcal・食塩3.2ｇ</t>
    <rPh sb="9" eb="11">
      <t>ショクエン</t>
    </rPh>
    <phoneticPr fontId="4"/>
  </si>
  <si>
    <t>Ａ468ｋcal・食塩2.7g</t>
    <rPh sb="9" eb="11">
      <t>ショクエン</t>
    </rPh>
    <phoneticPr fontId="4"/>
  </si>
  <si>
    <r>
      <t>Ｂ440ｋcal・食塩 3.7g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</si>
  <si>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Ｂ592ｋcal・食塩3.7g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</si>
  <si>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Ｂ445ｋcal・食塩 3.2g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</si>
  <si>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Ｂ391ｋcal・食塩 2.9g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</si>
  <si>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t>Ｂ.421ｋcal・食塩 2.2ｇ</t>
    <rPh sb="10" eb="12">
      <t>ショクエン</t>
    </rPh>
    <phoneticPr fontId="4"/>
  </si>
  <si>
    <r>
      <t>Ｂ.459ｋcal・食塩 3.0ｇ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</si>
  <si>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r>
      <t>Ｂ359ｋcal・食塩 2.4g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</si>
</sst>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scheme val="minor"/>
    </font>
    <font>
      <sz val="11"/>
      <name val="HGP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28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u val="double"/>
      <sz val="24"/>
      <name val="HGS創英角ﾎﾟｯﾌﾟ体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HGS創英角ﾎﾟｯﾌﾟ体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P創英角ﾎﾟｯﾌﾟ体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創英角ﾎﾟｯﾌﾟ体"/>
      <family val="3"/>
      <charset val="128"/>
    </font>
    <font>
      <sz val="9"/>
      <name val="ＭＳ Ｐ明朝"/>
      <family val="1"/>
      <charset val="128"/>
    </font>
    <font>
      <sz val="9"/>
      <name val="HGS創英角ﾎﾟｯﾌﾟ体"/>
      <family val="3"/>
      <charset val="128"/>
    </font>
    <font>
      <sz val="8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/>
    <xf numFmtId="0" fontId="0" fillId="0" borderId="0" xfId="0" applyAlignment="1">
      <alignment horizontal="center"/>
    </xf>
    <xf numFmtId="0" fontId="10" fillId="0" borderId="0" xfId="0" applyFont="1" applyBorder="1" applyAlignment="1"/>
    <xf numFmtId="0" fontId="6" fillId="0" borderId="0" xfId="0" applyFont="1" applyBorder="1" applyAlignment="1">
      <alignment vertical="top"/>
    </xf>
    <xf numFmtId="0" fontId="5" fillId="0" borderId="0" xfId="0" applyFont="1"/>
    <xf numFmtId="0" fontId="10" fillId="0" borderId="0" xfId="0" applyFont="1"/>
    <xf numFmtId="0" fontId="11" fillId="0" borderId="0" xfId="0" applyFont="1" applyBorder="1" applyAlignment="1">
      <alignment vertical="top"/>
    </xf>
    <xf numFmtId="0" fontId="12" fillId="0" borderId="0" xfId="0" applyFont="1"/>
    <xf numFmtId="0" fontId="12" fillId="0" borderId="0" xfId="0" applyFont="1" applyBorder="1" applyAlignment="1"/>
    <xf numFmtId="0" fontId="13" fillId="0" borderId="0" xfId="0" applyFont="1"/>
    <xf numFmtId="0" fontId="14" fillId="0" borderId="3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Border="1" applyAlignment="1">
      <alignment vertical="top"/>
    </xf>
    <xf numFmtId="0" fontId="16" fillId="0" borderId="18" xfId="0" applyFont="1" applyFill="1" applyBorder="1" applyAlignment="1">
      <alignment shrinkToFit="1"/>
    </xf>
    <xf numFmtId="0" fontId="16" fillId="0" borderId="18" xfId="0" applyFont="1" applyFill="1" applyBorder="1"/>
    <xf numFmtId="0" fontId="16" fillId="0" borderId="19" xfId="0" applyFont="1" applyFill="1" applyBorder="1"/>
    <xf numFmtId="0" fontId="16" fillId="0" borderId="26" xfId="0" applyFont="1" applyFill="1" applyBorder="1"/>
    <xf numFmtId="0" fontId="16" fillId="0" borderId="22" xfId="0" applyFont="1" applyFill="1" applyBorder="1"/>
    <xf numFmtId="31" fontId="21" fillId="0" borderId="3" xfId="0" applyNumberFormat="1" applyFont="1" applyBorder="1" applyAlignment="1">
      <alignment horizontal="left"/>
    </xf>
    <xf numFmtId="31" fontId="21" fillId="0" borderId="1" xfId="0" applyNumberFormat="1" applyFont="1" applyBorder="1" applyAlignment="1">
      <alignment horizontal="left"/>
    </xf>
    <xf numFmtId="0" fontId="21" fillId="0" borderId="6" xfId="0" applyFont="1" applyBorder="1" applyAlignment="1">
      <alignment shrinkToFit="1"/>
    </xf>
    <xf numFmtId="0" fontId="21" fillId="0" borderId="7" xfId="0" applyFont="1" applyBorder="1" applyAlignment="1">
      <alignment shrinkToFit="1"/>
    </xf>
    <xf numFmtId="0" fontId="21" fillId="0" borderId="8" xfId="0" applyFont="1" applyFill="1" applyBorder="1" applyAlignment="1">
      <alignment shrinkToFit="1"/>
    </xf>
    <xf numFmtId="0" fontId="21" fillId="0" borderId="6" xfId="0" applyFont="1" applyFill="1" applyBorder="1" applyAlignment="1">
      <alignment shrinkToFit="1"/>
    </xf>
    <xf numFmtId="0" fontId="21" fillId="0" borderId="11" xfId="0" applyFont="1" applyBorder="1" applyAlignment="1">
      <alignment shrinkToFit="1"/>
    </xf>
    <xf numFmtId="0" fontId="21" fillId="0" borderId="12" xfId="0" applyFont="1" applyBorder="1" applyAlignment="1">
      <alignment shrinkToFit="1"/>
    </xf>
    <xf numFmtId="0" fontId="21" fillId="0" borderId="11" xfId="0" applyFont="1" applyFill="1" applyBorder="1" applyAlignment="1">
      <alignment shrinkToFit="1"/>
    </xf>
    <xf numFmtId="0" fontId="22" fillId="0" borderId="18" xfId="0" applyFont="1" applyBorder="1"/>
    <xf numFmtId="0" fontId="22" fillId="0" borderId="19" xfId="0" applyFont="1" applyBorder="1"/>
    <xf numFmtId="0" fontId="23" fillId="0" borderId="18" xfId="0" applyFont="1" applyFill="1" applyBorder="1" applyAlignment="1">
      <alignment shrinkToFit="1"/>
    </xf>
    <xf numFmtId="0" fontId="21" fillId="0" borderId="15" xfId="0" applyFont="1" applyFill="1" applyBorder="1" applyAlignment="1">
      <alignment shrinkToFit="1"/>
    </xf>
    <xf numFmtId="0" fontId="21" fillId="0" borderId="20" xfId="0" applyFont="1" applyFill="1" applyBorder="1" applyAlignment="1">
      <alignment shrinkToFit="1"/>
    </xf>
    <xf numFmtId="0" fontId="23" fillId="0" borderId="21" xfId="0" applyFont="1" applyFill="1" applyBorder="1" applyAlignment="1">
      <alignment shrinkToFit="1"/>
    </xf>
    <xf numFmtId="0" fontId="21" fillId="0" borderId="15" xfId="0" quotePrefix="1" applyFont="1" applyFill="1" applyBorder="1" applyAlignment="1">
      <alignment shrinkToFit="1"/>
    </xf>
    <xf numFmtId="0" fontId="21" fillId="0" borderId="30" xfId="0" applyFont="1" applyFill="1" applyBorder="1" applyAlignment="1">
      <alignment shrinkToFit="1"/>
    </xf>
    <xf numFmtId="0" fontId="22" fillId="0" borderId="18" xfId="0" applyFont="1" applyFill="1" applyBorder="1"/>
    <xf numFmtId="0" fontId="21" fillId="0" borderId="23" xfId="0" applyFont="1" applyFill="1" applyBorder="1" applyAlignment="1">
      <alignment shrinkToFit="1"/>
    </xf>
    <xf numFmtId="0" fontId="22" fillId="0" borderId="16" xfId="0" applyFont="1" applyFill="1" applyBorder="1"/>
    <xf numFmtId="0" fontId="22" fillId="0" borderId="29" xfId="0" applyFont="1" applyFill="1" applyBorder="1"/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textRotation="255"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15</xdr:row>
      <xdr:rowOff>152400</xdr:rowOff>
    </xdr:from>
    <xdr:to>
      <xdr:col>14</xdr:col>
      <xdr:colOff>85725</xdr:colOff>
      <xdr:row>16</xdr:row>
      <xdr:rowOff>152400</xdr:rowOff>
    </xdr:to>
    <xdr:pic>
      <xdr:nvPicPr>
        <xdr:cNvPr id="3" name="図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5" y="3086100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1524000</xdr:colOff>
      <xdr:row>11</xdr:row>
      <xdr:rowOff>95250</xdr:rowOff>
    </xdr:from>
    <xdr:to>
      <xdr:col>8</xdr:col>
      <xdr:colOff>0</xdr:colOff>
      <xdr:row>14</xdr:row>
      <xdr:rowOff>200025</xdr:rowOff>
    </xdr:to>
    <xdr:pic>
      <xdr:nvPicPr>
        <xdr:cNvPr id="5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9603">
          <a:off x="13087350" y="3648075"/>
          <a:ext cx="733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-&#65298;&#65293;&#65297;&#12288;%20&#24847;&#35211;&#31807;30,5.16\30&#24180;\&#65303;&#26376;\7&#26376;23&#26085;&#65374;&#65303;&#26376;29&#26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食簿"/>
      <sheetName val="AB献立"/>
      <sheetName val="献立セレクション"/>
      <sheetName val="コメント"/>
      <sheetName val="３食分週間献立 (別献立)"/>
      <sheetName val="３食分週間献立"/>
      <sheetName val="卓上献立"/>
      <sheetName val="ユニットワゴン用原本"/>
      <sheetName val="意見伺い"/>
      <sheetName val="下剤調査"/>
      <sheetName val="義歯調査"/>
      <sheetName val="３階嗜好調査用 (2)"/>
      <sheetName val="３階嗜好調査用"/>
      <sheetName val="２階嗜好調査用 (2)"/>
      <sheetName val="２階嗜好調査用"/>
      <sheetName val="様子観察記録 (2)"/>
      <sheetName val="様子観察記録"/>
      <sheetName val="Sheet1"/>
    </sheetNames>
    <sheetDataSet>
      <sheetData sheetId="0">
        <row r="2">
          <cell r="A2" t="str">
            <v>2018年７月24日（火）　　　　　　　　</v>
          </cell>
        </row>
        <row r="5">
          <cell r="A5" t="str">
            <v>Ａ，パン・カリフラワー、ハムのサラダ</v>
          </cell>
        </row>
        <row r="6">
          <cell r="A6" t="str">
            <v>Ｂ，わかめ粥・カリフラワーの和え物</v>
          </cell>
        </row>
        <row r="7">
          <cell r="A7" t="str">
            <v>牛乳</v>
          </cell>
        </row>
        <row r="13">
          <cell r="A13" t="str">
            <v>ごはん</v>
          </cell>
        </row>
        <row r="14">
          <cell r="A14" t="str">
            <v>☆Ａ，鮭のムニエル</v>
          </cell>
        </row>
        <row r="15">
          <cell r="A15" t="str">
            <v>Ｂ，きつねうどん</v>
          </cell>
        </row>
        <row r="16">
          <cell r="A16" t="str">
            <v>キャベツのレモン和え</v>
          </cell>
        </row>
        <row r="17">
          <cell r="A17" t="str">
            <v>Ａのみスープ</v>
          </cell>
        </row>
        <row r="18">
          <cell r="A18" t="str">
            <v>フルーツ（黄桃缶）</v>
          </cell>
        </row>
        <row r="21">
          <cell r="A21" t="str">
            <v>ごはん</v>
          </cell>
        </row>
        <row r="22">
          <cell r="A22" t="str">
            <v>☆Ａかに玉風</v>
          </cell>
        </row>
        <row r="23">
          <cell r="A23" t="str">
            <v>Ｂ 豚肉の味噌煮</v>
          </cell>
        </row>
        <row r="24">
          <cell r="A24" t="str">
            <v>切干大根煮物</v>
          </cell>
        </row>
        <row r="25">
          <cell r="A25" t="str">
            <v>清まし汁（麩、冬瓜）</v>
          </cell>
        </row>
        <row r="29">
          <cell r="A29" t="str">
            <v>２０１8年7月25日（水）　　　　　　</v>
          </cell>
        </row>
        <row r="32">
          <cell r="A32" t="str">
            <v>Ａ，ご飯・味噌汁(青梗菜、えのき）</v>
          </cell>
        </row>
        <row r="33">
          <cell r="A33" t="str">
            <v>Ｂ，大根雑炊</v>
          </cell>
        </row>
        <row r="34">
          <cell r="A34" t="str">
            <v>白菜、ツナの煮浸し</v>
          </cell>
        </row>
        <row r="35">
          <cell r="A35" t="str">
            <v>牛乳</v>
          </cell>
        </row>
        <row r="40">
          <cell r="A40" t="str">
            <v>ごはん</v>
          </cell>
        </row>
        <row r="41">
          <cell r="A41" t="str">
            <v>Ａ，豚しゃぶ</v>
          </cell>
        </row>
        <row r="42">
          <cell r="A42" t="str">
            <v>☆Ｂ、さわらの漬け焼き</v>
          </cell>
        </row>
        <row r="43">
          <cell r="A43" t="str">
            <v>昆布豆煮</v>
          </cell>
        </row>
        <row r="44">
          <cell r="A44" t="str">
            <v>清まし汁（オクラ、しめじ）</v>
          </cell>
        </row>
        <row r="45">
          <cell r="A45" t="str">
            <v>フルーツ（パイン缶）</v>
          </cell>
        </row>
        <row r="48">
          <cell r="A48" t="str">
            <v>ごはん</v>
          </cell>
        </row>
        <row r="49">
          <cell r="A49" t="str">
            <v>Ａ，豆腐の和風あんかけ</v>
          </cell>
        </row>
        <row r="50">
          <cell r="A50" t="str">
            <v>☆Ｂ，鶏肉の塩麹焼き</v>
          </cell>
        </row>
        <row r="51">
          <cell r="A51" t="str">
            <v>ほうれん草のおかか和え</v>
          </cell>
        </row>
        <row r="52">
          <cell r="A52" t="str">
            <v>味噌汁（わかめ、ごぼう）</v>
          </cell>
        </row>
        <row r="55">
          <cell r="A55" t="str">
            <v>２０１8年7月26日（木）　　　　　　　</v>
          </cell>
        </row>
        <row r="58">
          <cell r="A58" t="str">
            <v>Ａ，食パン・もやし、ウィンナーの炒めもの</v>
          </cell>
        </row>
        <row r="59">
          <cell r="A59" t="str">
            <v>Ｂ,ゆかり粥・もやし、ウィンナーの炒めもの</v>
          </cell>
        </row>
        <row r="60">
          <cell r="A60" t="str">
            <v>牛乳</v>
          </cell>
        </row>
        <row r="65">
          <cell r="A65" t="str">
            <v>～人気洋風献立～</v>
          </cell>
        </row>
        <row r="66">
          <cell r="A66" t="str">
            <v>エビピラフ</v>
          </cell>
        </row>
        <row r="67">
          <cell r="A67" t="str">
            <v>から揚げ</v>
          </cell>
        </row>
        <row r="68">
          <cell r="A68" t="str">
            <v>サラダ</v>
          </cell>
        </row>
        <row r="69">
          <cell r="A69" t="str">
            <v>コンソメスープ</v>
          </cell>
        </row>
        <row r="70">
          <cell r="A70" t="str">
            <v>フルーツ(みかん缶）</v>
          </cell>
        </row>
        <row r="72">
          <cell r="A72" t="str">
            <v>玄米入りごはん</v>
          </cell>
        </row>
        <row r="73">
          <cell r="A73" t="str">
            <v>Ａ、豚肉のごま風味焼き</v>
          </cell>
        </row>
        <row r="74">
          <cell r="A74" t="str">
            <v>☆Ｂ，赤魚煮つけ</v>
          </cell>
        </row>
        <row r="75">
          <cell r="A75" t="str">
            <v>キャベツの和え物</v>
          </cell>
        </row>
        <row r="76">
          <cell r="A76" t="str">
            <v>味噌汁（うす揚げ、小松菜）</v>
          </cell>
        </row>
        <row r="79">
          <cell r="A79" t="str">
            <v>２０１8年7月2７日（金）　　　　　　　</v>
          </cell>
        </row>
        <row r="82">
          <cell r="A82" t="str">
            <v>Ａ，ご飯・味噌汁(大根、しめじ）</v>
          </cell>
        </row>
        <row r="83">
          <cell r="A83" t="str">
            <v>Ｂ，人参雑炊</v>
          </cell>
        </row>
        <row r="84">
          <cell r="A84" t="str">
            <v>じゃが芋、野菜天煮物</v>
          </cell>
        </row>
        <row r="85">
          <cell r="A85" t="str">
            <v>牛乳</v>
          </cell>
        </row>
        <row r="89">
          <cell r="A89" t="str">
            <v>ごはん</v>
          </cell>
        </row>
        <row r="90">
          <cell r="A90" t="str">
            <v>☆Ａ，肉豆腐</v>
          </cell>
        </row>
        <row r="91">
          <cell r="A91" t="str">
            <v>Ｂ、さばの塩焼き</v>
          </cell>
        </row>
        <row r="92">
          <cell r="A92" t="str">
            <v>ほうれん草のわさび和え</v>
          </cell>
        </row>
        <row r="93">
          <cell r="A93" t="str">
            <v>味噌汁（わかめ、えのき）</v>
          </cell>
        </row>
        <row r="96">
          <cell r="A96" t="str">
            <v>ごはん</v>
          </cell>
        </row>
        <row r="97">
          <cell r="A97" t="str">
            <v>☆Ａ，かれいの漬け焼き</v>
          </cell>
        </row>
        <row r="98">
          <cell r="A98" t="str">
            <v>Ｂ、鶏肉と冬瓜の煮物</v>
          </cell>
        </row>
        <row r="99">
          <cell r="A99" t="str">
            <v>白菜の酢のもの</v>
          </cell>
        </row>
        <row r="100">
          <cell r="A100" t="str">
            <v>味噌汁（小松菜、うす揚げ）</v>
          </cell>
        </row>
        <row r="103">
          <cell r="A103" t="str">
            <v>２０１８年７月28日（土)　　　　</v>
          </cell>
        </row>
        <row r="106">
          <cell r="A106" t="str">
            <v>Ａ，サンドパン</v>
          </cell>
        </row>
        <row r="107">
          <cell r="A107" t="str">
            <v>Ｂ，高菜粥</v>
          </cell>
        </row>
        <row r="108">
          <cell r="A108" t="str">
            <v>青梗菜、ベーコンの炒めもの</v>
          </cell>
        </row>
        <row r="109">
          <cell r="A109" t="str">
            <v>牛乳</v>
          </cell>
        </row>
        <row r="113">
          <cell r="A113" t="str">
            <v>ごはん</v>
          </cell>
        </row>
        <row r="114">
          <cell r="A114" t="str">
            <v>Ａ，さわらの西京焼き</v>
          </cell>
        </row>
        <row r="115">
          <cell r="A115" t="str">
            <v>☆Ｂ，鶏肉のそぼろ丼</v>
          </cell>
        </row>
        <row r="116">
          <cell r="A116" t="str">
            <v>なすの生姜醤油和え</v>
          </cell>
        </row>
        <row r="117">
          <cell r="A117" t="str">
            <v>清まし汁（小松菜、人参）</v>
          </cell>
        </row>
        <row r="118">
          <cell r="A118" t="str">
            <v>フルーツ(洋なし缶）</v>
          </cell>
        </row>
        <row r="121">
          <cell r="A121" t="str">
            <v>Ａ，手作りメンチカツ</v>
          </cell>
        </row>
        <row r="122">
          <cell r="A122" t="str">
            <v>☆Ｂ，姫鯛の煮付け</v>
          </cell>
        </row>
        <row r="123">
          <cell r="A123" t="str">
            <v>カリフラワーの梅マヨかけ</v>
          </cell>
        </row>
        <row r="124">
          <cell r="A124" t="str">
            <v>味噌汁（ごぼう、しめじ）</v>
          </cell>
        </row>
        <row r="127">
          <cell r="A127" t="str">
            <v>２０１８年７月29日（日)　　　　</v>
          </cell>
        </row>
        <row r="130">
          <cell r="A130" t="str">
            <v>Ａ、パン・ポタージュ</v>
          </cell>
        </row>
        <row r="131">
          <cell r="A131" t="str">
            <v>Ｂ、雑炊・ほうれん草の和え物</v>
          </cell>
        </row>
        <row r="132">
          <cell r="A132" t="str">
            <v>牛乳</v>
          </cell>
        </row>
        <row r="137">
          <cell r="A137" t="str">
            <v>ごはん</v>
          </cell>
        </row>
        <row r="138">
          <cell r="A138" t="str">
            <v>☆Ａ，さばの漬け焼き</v>
          </cell>
        </row>
        <row r="139">
          <cell r="A139" t="str">
            <v>Ｂ，豚肉、野菜の蒸し煮</v>
          </cell>
        </row>
        <row r="140">
          <cell r="A140" t="str">
            <v>さつま芋の甘煮</v>
          </cell>
        </row>
        <row r="141">
          <cell r="A141" t="str">
            <v>味噌汁（うす揚げ、オクラ）</v>
          </cell>
        </row>
        <row r="142">
          <cell r="A142" t="str">
            <v>フルーツ（パイン缶）</v>
          </cell>
        </row>
        <row r="144">
          <cell r="A144" t="str">
            <v>ごはん</v>
          </cell>
        </row>
        <row r="145">
          <cell r="A145" t="str">
            <v>☆Ａ、筑前煮</v>
          </cell>
        </row>
        <row r="146">
          <cell r="A146" t="str">
            <v>Ｂ、かれいの磯辺焼き</v>
          </cell>
        </row>
        <row r="147">
          <cell r="A147" t="str">
            <v>青梗菜のごま和え</v>
          </cell>
        </row>
        <row r="148">
          <cell r="A148" t="str">
            <v>清まし汁（わかめ、大根）</v>
          </cell>
        </row>
        <row r="151">
          <cell r="A151" t="str">
            <v>2018年7月23日（月）　　　　　　　　</v>
          </cell>
        </row>
        <row r="154">
          <cell r="A154" t="str">
            <v>Ａ，ごはん・味噌汁（オクラ・ごぼう）</v>
          </cell>
        </row>
        <row r="155">
          <cell r="A155" t="str">
            <v>Ｂ,梅粥</v>
          </cell>
        </row>
        <row r="156">
          <cell r="A156" t="str">
            <v>野菜の玉子とじ</v>
          </cell>
        </row>
        <row r="157">
          <cell r="A157" t="str">
            <v>牛乳</v>
          </cell>
        </row>
        <row r="161">
          <cell r="A161" t="str">
            <v>～人気献立～</v>
          </cell>
        </row>
        <row r="162">
          <cell r="A162" t="str">
            <v>ごはん</v>
          </cell>
        </row>
        <row r="163">
          <cell r="A163" t="str">
            <v>たらの揚げおろしかけ</v>
          </cell>
        </row>
        <row r="164">
          <cell r="A164" t="str">
            <v>青梗菜の煮付け</v>
          </cell>
        </row>
        <row r="165">
          <cell r="A165" t="str">
            <v>清まし汁（とろろ昆布、えのき）</v>
          </cell>
        </row>
        <row r="166">
          <cell r="A166" t="str">
            <v>フルーツ（バナナ）</v>
          </cell>
        </row>
        <row r="168">
          <cell r="A168" t="str">
            <v>玄米入りごはん</v>
          </cell>
        </row>
        <row r="169">
          <cell r="A169" t="str">
            <v>☆Ａ，さばの煮付け</v>
          </cell>
        </row>
        <row r="170">
          <cell r="A170" t="str">
            <v>Ｂ，擬製豆腐</v>
          </cell>
        </row>
        <row r="171">
          <cell r="A171" t="str">
            <v>白菜の和え物</v>
          </cell>
        </row>
        <row r="172">
          <cell r="A172" t="str">
            <v>味噌汁（もやし、しめじ）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K11" sqref="K11"/>
    </sheetView>
  </sheetViews>
  <sheetFormatPr defaultRowHeight="13.5"/>
  <cols>
    <col min="1" max="1" width="1.875" customWidth="1"/>
    <col min="2" max="2" width="3.875" customWidth="1"/>
    <col min="3" max="8" width="19.625" customWidth="1"/>
    <col min="9" max="9" width="20.75" customWidth="1"/>
  </cols>
  <sheetData>
    <row r="1" spans="1:9" ht="32.25">
      <c r="A1" s="1"/>
      <c r="B1" s="1"/>
      <c r="C1" s="1"/>
      <c r="D1" s="1"/>
      <c r="E1" s="2" t="s">
        <v>0</v>
      </c>
      <c r="G1" s="1"/>
      <c r="H1" s="1" t="s">
        <v>1</v>
      </c>
    </row>
    <row r="2" spans="1:9">
      <c r="A2" s="59"/>
      <c r="B2" s="60"/>
      <c r="C2" s="24" t="str">
        <f>[1]検食簿!A151</f>
        <v>2018年7月23日（月）　　　　　　　　</v>
      </c>
      <c r="D2" s="24" t="str">
        <f>[1]検食簿!A2</f>
        <v>2018年７月24日（火）　　　　　　　　</v>
      </c>
      <c r="E2" s="24" t="str">
        <f>[1]検食簿!A29</f>
        <v>２０１8年7月25日（水）　　　　　　</v>
      </c>
      <c r="F2" s="24" t="str">
        <f>[1]検食簿!A55</f>
        <v>２０１8年7月26日（木）　　　　　　　</v>
      </c>
      <c r="G2" s="24" t="str">
        <f>[1]検食簿!A79</f>
        <v>２０１8年7月2７日（金）　　　　　　　</v>
      </c>
      <c r="H2" s="25" t="str">
        <f>[1]検食簿!A103</f>
        <v>２０１８年７月28日（土)　　　　</v>
      </c>
      <c r="I2" s="24" t="str">
        <f>[1]検食簿!A127</f>
        <v>２０１８年７月29日（日)　　　　</v>
      </c>
    </row>
    <row r="3" spans="1:9" ht="13.5" customHeight="1">
      <c r="A3" s="61" t="s">
        <v>10</v>
      </c>
      <c r="B3" s="62"/>
      <c r="C3" s="26" t="str">
        <f>[1]検食簿!A154</f>
        <v>Ａ，ごはん・味噌汁（オクラ・ごぼう）</v>
      </c>
      <c r="D3" s="26" t="str">
        <f>[1]検食簿!A5</f>
        <v>Ａ，パン・カリフラワー、ハムのサラダ</v>
      </c>
      <c r="E3" s="26" t="str">
        <f>[1]検食簿!A32</f>
        <v>Ａ，ご飯・味噌汁(青梗菜、えのき）</v>
      </c>
      <c r="F3" s="27" t="str">
        <f>[1]検食簿!A58</f>
        <v>Ａ，食パン・もやし、ウィンナーの炒めもの</v>
      </c>
      <c r="G3" s="28" t="str">
        <f>[1]検食簿!A82</f>
        <v>Ａ，ご飯・味噌汁(大根、しめじ）</v>
      </c>
      <c r="H3" s="28" t="str">
        <f>[1]検食簿!A106</f>
        <v>Ａ，サンドパン</v>
      </c>
      <c r="I3" s="29" t="str">
        <f>[1]検食簿!A130</f>
        <v>Ａ、パン・ポタージュ</v>
      </c>
    </row>
    <row r="4" spans="1:9">
      <c r="A4" s="49"/>
      <c r="B4" s="50"/>
      <c r="C4" s="30" t="str">
        <f>[1]検食簿!A155</f>
        <v>Ｂ,梅粥</v>
      </c>
      <c r="D4" s="30" t="str">
        <f>[1]検食簿!A6</f>
        <v>Ｂ，わかめ粥・カリフラワーの和え物</v>
      </c>
      <c r="E4" s="30" t="str">
        <f>[1]検食簿!A33</f>
        <v>Ｂ，大根雑炊</v>
      </c>
      <c r="F4" s="31" t="str">
        <f>[1]検食簿!A59</f>
        <v>Ｂ,ゆかり粥・もやし、ウィンナーの炒めもの</v>
      </c>
      <c r="G4" s="32" t="str">
        <f>[1]検食簿!A83</f>
        <v>Ｂ，人参雑炊</v>
      </c>
      <c r="H4" s="32" t="str">
        <f>[1]検食簿!A107</f>
        <v>Ｂ，高菜粥</v>
      </c>
      <c r="I4" s="32" t="str">
        <f>[1]検食簿!A131</f>
        <v>Ｂ、雑炊・ほうれん草の和え物</v>
      </c>
    </row>
    <row r="5" spans="1:9">
      <c r="A5" s="49"/>
      <c r="B5" s="50"/>
      <c r="C5" s="30" t="str">
        <f>[1]検食簿!A156</f>
        <v>野菜の玉子とじ</v>
      </c>
      <c r="D5" s="30" t="str">
        <f>[1]検食簿!A7</f>
        <v>牛乳</v>
      </c>
      <c r="E5" s="32" t="str">
        <f>[1]検食簿!A34</f>
        <v>白菜、ツナの煮浸し</v>
      </c>
      <c r="F5" s="31" t="str">
        <f>[1]検食簿!A60</f>
        <v>牛乳</v>
      </c>
      <c r="G5" s="32" t="str">
        <f>[1]検食簿!A84</f>
        <v>じゃが芋、野菜天煮物</v>
      </c>
      <c r="H5" s="32" t="str">
        <f>[1]検食簿!A108</f>
        <v>青梗菜、ベーコンの炒めもの</v>
      </c>
      <c r="I5" s="32" t="str">
        <f>[1]検食簿!A132</f>
        <v>牛乳</v>
      </c>
    </row>
    <row r="6" spans="1:9" ht="14.25" thickBot="1">
      <c r="A6" s="51"/>
      <c r="B6" s="52"/>
      <c r="C6" s="30" t="str">
        <f>[1]検食簿!A157</f>
        <v>牛乳</v>
      </c>
      <c r="D6" s="30">
        <f>[1]検食簿!A8</f>
        <v>0</v>
      </c>
      <c r="E6" s="30" t="str">
        <f>[1]検食簿!A35</f>
        <v>牛乳</v>
      </c>
      <c r="F6" s="31">
        <f>[1]検食簿!A61</f>
        <v>0</v>
      </c>
      <c r="G6" s="32" t="str">
        <f>[1]検食簿!A85</f>
        <v>牛乳</v>
      </c>
      <c r="H6" s="32" t="str">
        <f>[1]検食簿!A109</f>
        <v>牛乳</v>
      </c>
      <c r="I6" s="32">
        <f>[1]検食簿!A133</f>
        <v>0</v>
      </c>
    </row>
    <row r="7" spans="1:9" ht="14.25" thickTop="1">
      <c r="A7" s="53" t="s">
        <v>2</v>
      </c>
      <c r="B7" s="54"/>
      <c r="C7" s="33" t="s">
        <v>52</v>
      </c>
      <c r="D7" s="33" t="s">
        <v>53</v>
      </c>
      <c r="E7" s="33" t="s">
        <v>54</v>
      </c>
      <c r="F7" s="33" t="s">
        <v>55</v>
      </c>
      <c r="G7" s="33" t="s">
        <v>56</v>
      </c>
      <c r="H7" s="33" t="s">
        <v>57</v>
      </c>
      <c r="I7" s="33" t="s">
        <v>58</v>
      </c>
    </row>
    <row r="8" spans="1:9" ht="14.25" thickBot="1">
      <c r="A8" s="63"/>
      <c r="B8" s="64"/>
      <c r="C8" s="34" t="s">
        <v>16</v>
      </c>
      <c r="D8" s="34" t="s">
        <v>17</v>
      </c>
      <c r="E8" s="34" t="s">
        <v>18</v>
      </c>
      <c r="F8" s="34" t="s">
        <v>19</v>
      </c>
      <c r="G8" s="34" t="s">
        <v>20</v>
      </c>
      <c r="H8" s="34" t="s">
        <v>21</v>
      </c>
      <c r="I8" s="34" t="s">
        <v>22</v>
      </c>
    </row>
    <row r="9" spans="1:9" ht="14.25" customHeight="1" thickTop="1">
      <c r="A9" s="47" t="s">
        <v>11</v>
      </c>
      <c r="B9" s="48"/>
      <c r="C9" s="35" t="str">
        <f>[1]検食簿!A161</f>
        <v>～人気献立～</v>
      </c>
      <c r="D9" s="36" t="str">
        <f>[1]検食簿!A13</f>
        <v>ごはん</v>
      </c>
      <c r="E9" s="36" t="str">
        <f>[1]検食簿!A40</f>
        <v>ごはん</v>
      </c>
      <c r="F9" s="36" t="str">
        <f>[1]検食簿!A65</f>
        <v>～人気洋風献立～</v>
      </c>
      <c r="G9" s="36" t="str">
        <f>[1]検食簿!A89</f>
        <v>ごはん</v>
      </c>
      <c r="H9" s="37" t="str">
        <f>[1]検食簿!A113</f>
        <v>ごはん</v>
      </c>
      <c r="I9" s="36" t="str">
        <f>[1]検食簿!A137</f>
        <v>ごはん</v>
      </c>
    </row>
    <row r="10" spans="1:9">
      <c r="A10" s="49"/>
      <c r="B10" s="50"/>
      <c r="C10" s="38" t="str">
        <f>[1]検食簿!A162</f>
        <v>ごはん</v>
      </c>
      <c r="D10" s="36" t="str">
        <f>[1]検食簿!A14</f>
        <v>☆Ａ，鮭のムニエル</v>
      </c>
      <c r="E10" s="36" t="str">
        <f>[1]検食簿!A41</f>
        <v>Ａ，豚しゃぶ</v>
      </c>
      <c r="F10" s="36" t="str">
        <f>[1]検食簿!A66</f>
        <v>エビピラフ</v>
      </c>
      <c r="G10" s="39" t="str">
        <f>[1]検食簿!A90</f>
        <v>☆Ａ，肉豆腐</v>
      </c>
      <c r="H10" s="37" t="str">
        <f>[1]検食簿!A114</f>
        <v>Ａ，さわらの西京焼き</v>
      </c>
      <c r="I10" s="36" t="str">
        <f>[1]検食簿!A138</f>
        <v>☆Ａ，さばの漬け焼き</v>
      </c>
    </row>
    <row r="11" spans="1:9">
      <c r="A11" s="49"/>
      <c r="B11" s="50"/>
      <c r="C11" s="38" t="str">
        <f>[1]検食簿!A163</f>
        <v>たらの揚げおろしかけ</v>
      </c>
      <c r="D11" s="36" t="str">
        <f>[1]検食簿!A15</f>
        <v>Ｂ，きつねうどん</v>
      </c>
      <c r="E11" s="36" t="str">
        <f>[1]検食簿!A42</f>
        <v>☆Ｂ、さわらの漬け焼き</v>
      </c>
      <c r="F11" s="36" t="str">
        <f>[1]検食簿!A67</f>
        <v>から揚げ</v>
      </c>
      <c r="G11" s="39" t="str">
        <f>[1]検食簿!A91</f>
        <v>Ｂ、さばの塩焼き</v>
      </c>
      <c r="H11" s="37" t="str">
        <f>[1]検食簿!A115</f>
        <v>☆Ｂ，鶏肉のそぼろ丼</v>
      </c>
      <c r="I11" s="36" t="str">
        <f>[1]検食簿!A139</f>
        <v>Ｂ，豚肉、野菜の蒸し煮</v>
      </c>
    </row>
    <row r="12" spans="1:9">
      <c r="A12" s="49"/>
      <c r="B12" s="50"/>
      <c r="C12" s="38" t="str">
        <f>[1]検食簿!A164</f>
        <v>青梗菜の煮付け</v>
      </c>
      <c r="D12" s="36" t="str">
        <f>[1]検食簿!A16</f>
        <v>キャベツのレモン和え</v>
      </c>
      <c r="E12" s="36" t="str">
        <f>[1]検食簿!A43</f>
        <v>昆布豆煮</v>
      </c>
      <c r="F12" s="36" t="str">
        <f>[1]検食簿!A68</f>
        <v>サラダ</v>
      </c>
      <c r="G12" s="39" t="str">
        <f>[1]検食簿!A92</f>
        <v>ほうれん草のわさび和え</v>
      </c>
      <c r="H12" s="37" t="str">
        <f>[1]検食簿!A116</f>
        <v>なすの生姜醤油和え</v>
      </c>
      <c r="I12" s="36" t="str">
        <f>[1]検食簿!A140</f>
        <v>さつま芋の甘煮</v>
      </c>
    </row>
    <row r="13" spans="1:9">
      <c r="A13" s="49"/>
      <c r="B13" s="50"/>
      <c r="C13" s="38" t="str">
        <f>[1]検食簿!A165</f>
        <v>清まし汁（とろろ昆布、えのき）</v>
      </c>
      <c r="D13" s="36" t="str">
        <f>[1]検食簿!A17</f>
        <v>Ａのみスープ</v>
      </c>
      <c r="E13" s="36" t="str">
        <f>[1]検食簿!A44</f>
        <v>清まし汁（オクラ、しめじ）</v>
      </c>
      <c r="F13" s="36" t="str">
        <f>[1]検食簿!A69</f>
        <v>コンソメスープ</v>
      </c>
      <c r="G13" s="39" t="str">
        <f>[1]検食簿!A93</f>
        <v>味噌汁（わかめ、えのき）</v>
      </c>
      <c r="H13" s="37" t="str">
        <f>[1]検食簿!A117</f>
        <v>清まし汁（小松菜、人参）</v>
      </c>
      <c r="I13" s="36" t="str">
        <f>[1]検食簿!A141</f>
        <v>味噌汁（うす揚げ、オクラ）</v>
      </c>
    </row>
    <row r="14" spans="1:9" ht="14.25" thickBot="1">
      <c r="A14" s="51"/>
      <c r="B14" s="52"/>
      <c r="C14" s="38" t="str">
        <f>[1]検食簿!A166</f>
        <v>フルーツ（バナナ）</v>
      </c>
      <c r="D14" s="36" t="str">
        <f>[1]検食簿!A18</f>
        <v>フルーツ（黄桃缶）</v>
      </c>
      <c r="E14" s="36" t="str">
        <f>[1]検食簿!A45</f>
        <v>フルーツ（パイン缶）</v>
      </c>
      <c r="F14" s="36" t="str">
        <f>[1]検食簿!A70</f>
        <v>フルーツ(みかん缶）</v>
      </c>
      <c r="G14" s="39"/>
      <c r="H14" s="40" t="str">
        <f>[1]検食簿!A118</f>
        <v>フルーツ(洋なし缶）</v>
      </c>
      <c r="I14" s="36" t="str">
        <f>[1]検食簿!A142</f>
        <v>フルーツ（パイン缶）</v>
      </c>
    </row>
    <row r="15" spans="1:9" ht="19.5" customHeight="1" thickTop="1">
      <c r="A15" s="53" t="s">
        <v>2</v>
      </c>
      <c r="B15" s="54"/>
      <c r="C15" s="19" t="s">
        <v>23</v>
      </c>
      <c r="D15" s="19" t="s">
        <v>24</v>
      </c>
      <c r="E15" s="19" t="s">
        <v>25</v>
      </c>
      <c r="F15" s="20" t="s">
        <v>26</v>
      </c>
      <c r="G15" s="20" t="s">
        <v>27</v>
      </c>
      <c r="H15" s="23" t="s">
        <v>28</v>
      </c>
      <c r="I15" s="20" t="s">
        <v>29</v>
      </c>
    </row>
    <row r="16" spans="1:9" ht="16.5" customHeight="1" thickBot="1">
      <c r="A16" s="63"/>
      <c r="B16" s="64"/>
      <c r="C16" s="21"/>
      <c r="D16" s="21" t="s">
        <v>30</v>
      </c>
      <c r="E16" s="21" t="s">
        <v>31</v>
      </c>
      <c r="F16" s="21"/>
      <c r="G16" s="21" t="s">
        <v>32</v>
      </c>
      <c r="H16" s="21" t="s">
        <v>33</v>
      </c>
      <c r="I16" s="21" t="s">
        <v>34</v>
      </c>
    </row>
    <row r="17" spans="1:9" ht="14.25" customHeight="1" thickTop="1">
      <c r="A17" s="65" t="s">
        <v>12</v>
      </c>
      <c r="B17" s="66" t="s">
        <v>3</v>
      </c>
      <c r="C17" s="42" t="s">
        <v>35</v>
      </c>
      <c r="D17" s="42" t="s">
        <v>36</v>
      </c>
      <c r="E17" s="42" t="s">
        <v>37</v>
      </c>
      <c r="F17" s="42" t="s">
        <v>38</v>
      </c>
      <c r="G17" s="42" t="s">
        <v>39</v>
      </c>
      <c r="H17" s="42" t="s">
        <v>40</v>
      </c>
      <c r="I17" s="42" t="s">
        <v>41</v>
      </c>
    </row>
    <row r="18" spans="1:9" ht="14.25" thickBot="1">
      <c r="A18" s="67"/>
      <c r="B18" s="66" t="s">
        <v>4</v>
      </c>
      <c r="C18" s="36" t="s">
        <v>41</v>
      </c>
      <c r="D18" s="36" t="s">
        <v>36</v>
      </c>
      <c r="E18" s="36" t="s">
        <v>42</v>
      </c>
      <c r="F18" s="36" t="s">
        <v>43</v>
      </c>
      <c r="G18" s="36" t="s">
        <v>39</v>
      </c>
      <c r="H18" s="36" t="s">
        <v>15</v>
      </c>
      <c r="I18" s="36"/>
    </row>
    <row r="19" spans="1:9" ht="20.25" customHeight="1" thickTop="1" thickBot="1">
      <c r="A19" s="45" t="s">
        <v>2</v>
      </c>
      <c r="B19" s="46"/>
      <c r="C19" s="22" t="s">
        <v>44</v>
      </c>
      <c r="D19" s="22" t="s">
        <v>45</v>
      </c>
      <c r="E19" s="22" t="s">
        <v>46</v>
      </c>
      <c r="F19" s="22" t="s">
        <v>47</v>
      </c>
      <c r="G19" s="22" t="s">
        <v>48</v>
      </c>
      <c r="H19" s="22" t="s">
        <v>14</v>
      </c>
      <c r="I19" s="22" t="s">
        <v>49</v>
      </c>
    </row>
    <row r="20" spans="1:9" ht="14.25" customHeight="1" thickTop="1">
      <c r="A20" s="47" t="s">
        <v>13</v>
      </c>
      <c r="B20" s="48"/>
      <c r="C20" s="36" t="str">
        <f>[1]検食簿!A168</f>
        <v>玄米入りごはん</v>
      </c>
      <c r="D20" s="36" t="str">
        <f>[1]検食簿!A21</f>
        <v>ごはん</v>
      </c>
      <c r="E20" s="36" t="str">
        <f>[1]検食簿!A48</f>
        <v>ごはん</v>
      </c>
      <c r="F20" s="36" t="str">
        <f>[1]検食簿!A72</f>
        <v>玄米入りごはん</v>
      </c>
      <c r="G20" s="36" t="str">
        <f>[1]検食簿!A96</f>
        <v>ごはん</v>
      </c>
      <c r="H20" s="37" t="str">
        <f>[1]検食簿!A113</f>
        <v>ごはん</v>
      </c>
      <c r="I20" s="36" t="str">
        <f>[1]検食簿!A144</f>
        <v>ごはん</v>
      </c>
    </row>
    <row r="21" spans="1:9">
      <c r="A21" s="49"/>
      <c r="B21" s="50"/>
      <c r="C21" s="32" t="str">
        <f>[1]検食簿!A169</f>
        <v>☆Ａ，さばの煮付け</v>
      </c>
      <c r="D21" s="36" t="str">
        <f>[1]検食簿!A22</f>
        <v>☆Ａかに玉風</v>
      </c>
      <c r="E21" s="36" t="str">
        <f>[1]検食簿!A49</f>
        <v>Ａ，豆腐の和風あんかけ</v>
      </c>
      <c r="F21" s="36" t="str">
        <f>[1]検食簿!A73</f>
        <v>Ａ、豚肉のごま風味焼き</v>
      </c>
      <c r="G21" s="36" t="str">
        <f>[1]検食簿!A97</f>
        <v>☆Ａ，かれいの漬け焼き</v>
      </c>
      <c r="H21" s="37" t="str">
        <f>[1]検食簿!A121</f>
        <v>Ａ，手作りメンチカツ</v>
      </c>
      <c r="I21" s="36" t="str">
        <f>[1]検食簿!A145</f>
        <v>☆Ａ、筑前煮</v>
      </c>
    </row>
    <row r="22" spans="1:9">
      <c r="A22" s="49"/>
      <c r="B22" s="50"/>
      <c r="C22" s="32" t="str">
        <f>[1]検食簿!A170</f>
        <v>Ｂ，擬製豆腐</v>
      </c>
      <c r="D22" s="36" t="str">
        <f>[1]検食簿!A23</f>
        <v>Ｂ 豚肉の味噌煮</v>
      </c>
      <c r="E22" s="36" t="str">
        <f>[1]検食簿!A50</f>
        <v>☆Ｂ，鶏肉の塩麹焼き</v>
      </c>
      <c r="F22" s="36" t="str">
        <f>[1]検食簿!A74</f>
        <v>☆Ｂ，赤魚煮つけ</v>
      </c>
      <c r="G22" s="36" t="str">
        <f>[1]検食簿!A98</f>
        <v>Ｂ、鶏肉と冬瓜の煮物</v>
      </c>
      <c r="H22" s="37" t="str">
        <f>[1]検食簿!A122</f>
        <v>☆Ｂ，姫鯛の煮付け</v>
      </c>
      <c r="I22" s="36" t="str">
        <f>[1]検食簿!A146</f>
        <v>Ｂ、かれいの磯辺焼き</v>
      </c>
    </row>
    <row r="23" spans="1:9">
      <c r="A23" s="49"/>
      <c r="B23" s="50"/>
      <c r="C23" s="32" t="str">
        <f>[1]検食簿!A171</f>
        <v>白菜の和え物</v>
      </c>
      <c r="D23" s="36" t="str">
        <f>[1]検食簿!A24</f>
        <v>切干大根煮物</v>
      </c>
      <c r="E23" s="36" t="str">
        <f>[1]検食簿!A51</f>
        <v>ほうれん草のおかか和え</v>
      </c>
      <c r="F23" s="36" t="str">
        <f>[1]検食簿!A75</f>
        <v>キャベツの和え物</v>
      </c>
      <c r="G23" s="36" t="str">
        <f>[1]検食簿!A99</f>
        <v>白菜の酢のもの</v>
      </c>
      <c r="H23" s="37" t="str">
        <f>[1]検食簿!A123</f>
        <v>カリフラワーの梅マヨかけ</v>
      </c>
      <c r="I23" s="36" t="str">
        <f>[1]検食簿!A147</f>
        <v>青梗菜のごま和え</v>
      </c>
    </row>
    <row r="24" spans="1:9" ht="14.25" thickBot="1">
      <c r="A24" s="51"/>
      <c r="B24" s="52"/>
      <c r="C24" s="32" t="str">
        <f>[1]検食簿!A172</f>
        <v>味噌汁（もやし、しめじ）</v>
      </c>
      <c r="D24" s="36" t="str">
        <f>[1]検食簿!A25</f>
        <v>清まし汁（麩、冬瓜）</v>
      </c>
      <c r="E24" s="36" t="str">
        <f>[1]検食簿!A52</f>
        <v>味噌汁（わかめ、ごぼう）</v>
      </c>
      <c r="F24" s="36" t="str">
        <f>[1]検食簿!A76</f>
        <v>味噌汁（うす揚げ、小松菜）</v>
      </c>
      <c r="G24" s="36" t="str">
        <f>[1]検食簿!A100</f>
        <v>味噌汁（小松菜、うす揚げ）</v>
      </c>
      <c r="H24" s="37" t="str">
        <f>[1]検食簿!A124</f>
        <v>味噌汁（ごぼう、しめじ）</v>
      </c>
      <c r="I24" s="36" t="str">
        <f>[1]検食簿!A148</f>
        <v>清まし汁（わかめ、大根）</v>
      </c>
    </row>
    <row r="25" spans="1:9" ht="19.5" thickTop="1">
      <c r="A25" s="53" t="s">
        <v>2</v>
      </c>
      <c r="B25" s="54"/>
      <c r="C25" s="41" t="s">
        <v>50</v>
      </c>
      <c r="D25" s="41" t="s">
        <v>59</v>
      </c>
      <c r="E25" s="41" t="s">
        <v>60</v>
      </c>
      <c r="F25" s="41" t="s">
        <v>61</v>
      </c>
      <c r="G25" s="41" t="s">
        <v>51</v>
      </c>
      <c r="H25" s="43" t="s">
        <v>62</v>
      </c>
      <c r="I25" s="41" t="s">
        <v>63</v>
      </c>
    </row>
    <row r="26" spans="1:9">
      <c r="A26" s="55"/>
      <c r="B26" s="56"/>
      <c r="C26" s="44" t="s">
        <v>64</v>
      </c>
      <c r="D26" s="44" t="s">
        <v>65</v>
      </c>
      <c r="E26" s="44" t="s">
        <v>66</v>
      </c>
      <c r="F26" s="44" t="s">
        <v>67</v>
      </c>
      <c r="G26" s="44" t="s">
        <v>68</v>
      </c>
      <c r="H26" s="44" t="s">
        <v>69</v>
      </c>
      <c r="I26" s="44" t="s">
        <v>70</v>
      </c>
    </row>
    <row r="27" spans="1:9">
      <c r="A27" s="1"/>
      <c r="B27" s="1"/>
      <c r="C27" s="3"/>
      <c r="D27" s="3"/>
      <c r="E27" s="3"/>
      <c r="F27" s="3"/>
      <c r="G27" s="3"/>
      <c r="H27" s="3"/>
      <c r="I27" s="3"/>
    </row>
    <row r="28" spans="1:9" ht="28.5">
      <c r="C28" s="16" t="s">
        <v>5</v>
      </c>
      <c r="D28" s="57"/>
      <c r="E28" s="58"/>
      <c r="F28" s="4"/>
      <c r="G28" s="5"/>
      <c r="H28" s="6"/>
    </row>
    <row r="29" spans="1:9" ht="17.25">
      <c r="A29" s="11"/>
      <c r="B29" s="17" t="s">
        <v>6</v>
      </c>
      <c r="C29" s="18"/>
      <c r="D29" s="17"/>
      <c r="E29" s="11"/>
      <c r="F29" s="8"/>
      <c r="G29" s="11"/>
      <c r="H29" s="11"/>
      <c r="I29" s="11"/>
    </row>
    <row r="30" spans="1:9" ht="17.25">
      <c r="A30" s="11"/>
      <c r="B30" s="17" t="s">
        <v>7</v>
      </c>
      <c r="C30" s="18"/>
      <c r="D30" s="17"/>
      <c r="E30" s="11"/>
      <c r="F30" s="8"/>
      <c r="G30" s="11"/>
      <c r="H30" s="11"/>
      <c r="I30" s="11"/>
    </row>
    <row r="31" spans="1:9" ht="17.25">
      <c r="A31" s="11"/>
      <c r="B31" s="17" t="s">
        <v>8</v>
      </c>
      <c r="C31" s="18"/>
      <c r="D31" s="17"/>
      <c r="E31" s="11"/>
      <c r="F31" s="8"/>
      <c r="G31" s="11"/>
      <c r="H31" s="11"/>
      <c r="I31" s="11"/>
    </row>
    <row r="32" spans="1:9" ht="17.25">
      <c r="A32" s="11"/>
      <c r="B32" s="17" t="s">
        <v>9</v>
      </c>
      <c r="C32" s="18"/>
      <c r="D32" s="17"/>
      <c r="E32" s="11"/>
      <c r="F32" s="8"/>
      <c r="G32" s="11"/>
      <c r="H32" s="11"/>
      <c r="I32" s="11"/>
    </row>
    <row r="33" spans="2:9" ht="18.75">
      <c r="C33" s="9"/>
      <c r="F33" s="8"/>
      <c r="G33" s="10"/>
    </row>
    <row r="34" spans="2:9" ht="18.75">
      <c r="C34" s="9"/>
      <c r="F34" s="8"/>
      <c r="G34" s="10"/>
    </row>
    <row r="35" spans="2:9" ht="18.75">
      <c r="B35" s="7"/>
      <c r="D35" s="9"/>
      <c r="F35" s="8"/>
      <c r="G35" s="10"/>
    </row>
    <row r="36" spans="2:9" ht="17.25">
      <c r="D36" s="12"/>
      <c r="E36" s="13"/>
      <c r="F36" s="14"/>
      <c r="G36" s="13"/>
      <c r="H36" s="10"/>
      <c r="I36" s="15"/>
    </row>
  </sheetData>
  <mergeCells count="10">
    <mergeCell ref="A19:B19"/>
    <mergeCell ref="A20:B24"/>
    <mergeCell ref="A25:B26"/>
    <mergeCell ref="D28:E28"/>
    <mergeCell ref="A2:B2"/>
    <mergeCell ref="A3:B6"/>
    <mergeCell ref="A7:B8"/>
    <mergeCell ref="A9:B14"/>
    <mergeCell ref="A15:B16"/>
    <mergeCell ref="A17:A18"/>
  </mergeCells>
  <phoneticPr fontId="2"/>
  <pageMargins left="3.937007874015748E-2" right="3.937007874015748E-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29.8.28～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2018-07-11T10:58:06Z</dcterms:modified>
</cp:coreProperties>
</file>