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9.8.28～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4" i="4" l="1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G6" i="4"/>
  <c r="E6" i="4"/>
  <c r="C6" i="4"/>
  <c r="I5" i="4"/>
  <c r="H5" i="4"/>
  <c r="G5" i="4"/>
  <c r="F5" i="4"/>
  <c r="E5" i="4"/>
  <c r="D5" i="4"/>
  <c r="C5" i="4"/>
  <c r="I4" i="4"/>
  <c r="H4" i="4"/>
  <c r="G4" i="4"/>
  <c r="F4" i="4"/>
  <c r="E4" i="4"/>
  <c r="D4" i="4"/>
  <c r="C4" i="4"/>
  <c r="I3" i="4"/>
  <c r="H3" i="4"/>
  <c r="G3" i="4"/>
  <c r="F3" i="4"/>
  <c r="E3" i="4"/>
  <c r="D3" i="4"/>
  <c r="C3" i="4"/>
  <c r="I2" i="4"/>
  <c r="H2" i="4"/>
  <c r="G2" i="4"/>
  <c r="F2" i="4"/>
  <c r="E2" i="4"/>
  <c r="D2" i="4"/>
  <c r="C2" i="4"/>
</calcChain>
</file>

<file path=xl/sharedStrings.xml><?xml version="1.0" encoding="utf-8"?>
<sst xmlns="http://schemas.openxmlformats.org/spreadsheetml/2006/main" count="78" uniqueCount="72">
  <si>
    <t>週間献立表</t>
    <rPh sb="0" eb="2">
      <t>シュウカン</t>
    </rPh>
    <rPh sb="2" eb="4">
      <t>コンダテ</t>
    </rPh>
    <rPh sb="4" eb="5">
      <t>ヒョウ</t>
    </rPh>
    <phoneticPr fontId="4"/>
  </si>
  <si>
    <t>特別養護老人ホーム　フィオーレ南海</t>
    <rPh sb="0" eb="2">
      <t>トクベツ</t>
    </rPh>
    <rPh sb="2" eb="4">
      <t>ヨウゴ</t>
    </rPh>
    <rPh sb="4" eb="6">
      <t>ロウジン</t>
    </rPh>
    <rPh sb="15" eb="17">
      <t>ナンカイ</t>
    </rPh>
    <phoneticPr fontId="4"/>
  </si>
  <si>
    <t>栄養表示</t>
    <rPh sb="0" eb="2">
      <t>エイヨウ</t>
    </rPh>
    <rPh sb="2" eb="4">
      <t>ヒョウジ</t>
    </rPh>
    <phoneticPr fontId="4"/>
  </si>
  <si>
    <t>おやつ</t>
    <phoneticPr fontId="4"/>
  </si>
  <si>
    <t>特養</t>
    <rPh sb="0" eb="2">
      <t>トクヨウ</t>
    </rPh>
    <phoneticPr fontId="4"/>
  </si>
  <si>
    <t>通所</t>
  </si>
  <si>
    <t>☆印付：やわ楽あります</t>
    <rPh sb="1" eb="2">
      <t>シルシ</t>
    </rPh>
    <rPh sb="2" eb="3">
      <t>ツキ</t>
    </rPh>
    <rPh sb="6" eb="7">
      <t>ラク</t>
    </rPh>
    <phoneticPr fontId="4"/>
  </si>
  <si>
    <t>＜サイドメニュー(昼のみ）もあります＞</t>
  </si>
  <si>
    <t>　　カレーライス・ハヤシライス</t>
  </si>
  <si>
    <t>　　玉子丼・チキンライス</t>
  </si>
  <si>
    <t>　　はいからうどん・ざるそば</t>
  </si>
  <si>
    <t>朝食</t>
    <rPh sb="0" eb="1">
      <t>アサ</t>
    </rPh>
    <rPh sb="1" eb="2">
      <t>ショク</t>
    </rPh>
    <phoneticPr fontId="4"/>
  </si>
  <si>
    <t>昼食</t>
    <rPh sb="0" eb="1">
      <t>ヒル</t>
    </rPh>
    <rPh sb="1" eb="2">
      <t>ショク</t>
    </rPh>
    <phoneticPr fontId="4"/>
  </si>
  <si>
    <t>夕食</t>
    <rPh sb="0" eb="1">
      <t>ユウ</t>
    </rPh>
    <rPh sb="1" eb="2">
      <t>ショク</t>
    </rPh>
    <phoneticPr fontId="4"/>
  </si>
  <si>
    <t>紅茶</t>
    <rPh sb="0" eb="2">
      <t>コウチャ</t>
    </rPh>
    <phoneticPr fontId="4"/>
  </si>
  <si>
    <r>
      <t>B、414ｋcal・食塩 2.9g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</si>
  <si>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t>Ｂ.319cal・食塩 1.0ｇ</t>
    <rPh sb="9" eb="11">
      <t>ショクエン</t>
    </rPh>
    <phoneticPr fontId="4"/>
  </si>
  <si>
    <t>Ｂ.375ｋcal・食塩 1.7ｇ</t>
    <rPh sb="10" eb="12">
      <t>ショクエン</t>
    </rPh>
    <phoneticPr fontId="4"/>
  </si>
  <si>
    <t>B.370ｋcal・食塩2.3g</t>
    <rPh sb="10" eb="11">
      <t>ショク</t>
    </rPh>
    <rPh sb="11" eb="12">
      <t>エン</t>
    </rPh>
    <phoneticPr fontId="4"/>
  </si>
  <si>
    <t>B.391ｋcal・食塩1.7g</t>
    <rPh sb="10" eb="12">
      <t>ショクエン</t>
    </rPh>
    <phoneticPr fontId="4"/>
  </si>
  <si>
    <t>B.371ｋcal・食塩2.2g</t>
    <rPh sb="10" eb="12">
      <t>ショクエン</t>
    </rPh>
    <phoneticPr fontId="4"/>
  </si>
  <si>
    <t>B381ｋcal・食塩1.8g</t>
    <rPh sb="9" eb="11">
      <t>ショクエン</t>
    </rPh>
    <phoneticPr fontId="4"/>
  </si>
  <si>
    <t>B344ｋcal・食塩1.4g</t>
    <rPh sb="9" eb="11">
      <t>ショクエン</t>
    </rPh>
    <phoneticPr fontId="4"/>
  </si>
  <si>
    <t>A635kcal・食塩3.8g・蛋白質18.7ｇ</t>
    <phoneticPr fontId="4"/>
  </si>
  <si>
    <t>Ａ、571kcal・食塩3.8g・蛋白質20.6ｇ</t>
    <rPh sb="10" eb="11">
      <t>ショク</t>
    </rPh>
    <rPh sb="11" eb="12">
      <t>エン</t>
    </rPh>
    <rPh sb="17" eb="20">
      <t>タンパクシツ</t>
    </rPh>
    <phoneticPr fontId="4"/>
  </si>
  <si>
    <t>Ａ505kcal・食塩3.5g・蛋白質20.4ｇ</t>
    <rPh sb="9" eb="10">
      <t>ショク</t>
    </rPh>
    <rPh sb="10" eb="11">
      <t>エン</t>
    </rPh>
    <rPh sb="16" eb="19">
      <t>タンパクシツ</t>
    </rPh>
    <phoneticPr fontId="4"/>
  </si>
  <si>
    <t>Ａ、609kcal・食塩2.3g・蛋白質20.9ｇ</t>
    <rPh sb="10" eb="12">
      <t>ショクエン</t>
    </rPh>
    <rPh sb="17" eb="20">
      <t>タンパクシツ</t>
    </rPh>
    <phoneticPr fontId="4"/>
  </si>
  <si>
    <t>Ａ、537kcal・食塩2.8g・蛋白質20.5ｇ</t>
    <rPh sb="10" eb="11">
      <t>ショク</t>
    </rPh>
    <rPh sb="11" eb="12">
      <t>エン</t>
    </rPh>
    <rPh sb="17" eb="20">
      <t>タンパクシツ</t>
    </rPh>
    <phoneticPr fontId="4"/>
  </si>
  <si>
    <t>Ａ、584kcal・食塩4.1g・蛋白質20.6ｇ</t>
    <rPh sb="10" eb="11">
      <t>ショク</t>
    </rPh>
    <rPh sb="11" eb="12">
      <t>エン</t>
    </rPh>
    <rPh sb="17" eb="20">
      <t>タンパクシツ</t>
    </rPh>
    <phoneticPr fontId="4"/>
  </si>
  <si>
    <t>Ａ、546kcal・食塩2.0g・蛋白質19.5g</t>
    <phoneticPr fontId="4"/>
  </si>
  <si>
    <t>Ｂ、519kcal・食塩2.9g・蛋白質18.1ｇ</t>
    <rPh sb="10" eb="12">
      <t>ショクエン</t>
    </rPh>
    <rPh sb="17" eb="20">
      <t>タンパクシツ</t>
    </rPh>
    <phoneticPr fontId="4"/>
  </si>
  <si>
    <t>Ｂ、495kcal・食塩2.7g・蛋白質21.4ｇ</t>
    <rPh sb="10" eb="12">
      <t>ショクエン</t>
    </rPh>
    <rPh sb="17" eb="20">
      <t>タンパクシツ</t>
    </rPh>
    <phoneticPr fontId="4"/>
  </si>
  <si>
    <t>Ｂ、576kcal・食塩2.3g・蛋白質17.8ｇ</t>
    <rPh sb="10" eb="12">
      <t>ショクエン</t>
    </rPh>
    <rPh sb="17" eb="20">
      <t>タンパクシツ</t>
    </rPh>
    <phoneticPr fontId="4"/>
  </si>
  <si>
    <t>Ｂ、498kcal・食塩2.9g・蛋白質11.3ｇ</t>
    <rPh sb="10" eb="12">
      <t>ショクエン</t>
    </rPh>
    <rPh sb="17" eb="20">
      <t>タンパクシツ</t>
    </rPh>
    <phoneticPr fontId="4"/>
  </si>
  <si>
    <t>Ｂ、606kcal・食塩4.1g・蛋白質24.4ｇ</t>
    <rPh sb="10" eb="12">
      <t>ショクエン</t>
    </rPh>
    <rPh sb="17" eb="20">
      <t>タンパクシツ</t>
    </rPh>
    <phoneticPr fontId="4"/>
  </si>
  <si>
    <t>Ｂ、522kcal・食塩2.5g・蛋白質18.8ｇ</t>
    <rPh sb="10" eb="12">
      <t>ショクエン</t>
    </rPh>
    <rPh sb="17" eb="20">
      <t>タンパクシツ</t>
    </rPh>
    <phoneticPr fontId="4"/>
  </si>
  <si>
    <t>柔らかビスケット</t>
    <rPh sb="0" eb="1">
      <t>ヤワ</t>
    </rPh>
    <phoneticPr fontId="4"/>
  </si>
  <si>
    <t>オレンジジュース</t>
    <phoneticPr fontId="4"/>
  </si>
  <si>
    <t>ぽたぽた焼き</t>
    <rPh sb="4" eb="5">
      <t>ヤ</t>
    </rPh>
    <phoneticPr fontId="4"/>
  </si>
  <si>
    <t>冷やしあめ</t>
    <rPh sb="0" eb="1">
      <t>ヒ</t>
    </rPh>
    <phoneticPr fontId="4"/>
  </si>
  <si>
    <t>薄焼きビスケット</t>
    <rPh sb="0" eb="2">
      <t>ウスヤ</t>
    </rPh>
    <phoneticPr fontId="4"/>
  </si>
  <si>
    <t>プリン</t>
    <phoneticPr fontId="4"/>
  </si>
  <si>
    <t>スイスロール</t>
    <phoneticPr fontId="4"/>
  </si>
  <si>
    <t>冷やしあめ＋えびせん</t>
    <rPh sb="0" eb="1">
      <t>ヒ</t>
    </rPh>
    <phoneticPr fontId="4"/>
  </si>
  <si>
    <t>100ｋcal・食塩 0.0ｇ・蛋白質1.0ｇ</t>
    <rPh sb="8" eb="10">
      <t>ショクエン</t>
    </rPh>
    <rPh sb="16" eb="19">
      <t>タンパクシツ</t>
    </rPh>
    <phoneticPr fontId="4"/>
  </si>
  <si>
    <t>　66ｋcal・食塩 0.0ｇ・蛋白質0.0ｇ</t>
    <rPh sb="8" eb="10">
      <t>ショクエン</t>
    </rPh>
    <rPh sb="16" eb="19">
      <t>タンパクシツ</t>
    </rPh>
    <phoneticPr fontId="4"/>
  </si>
  <si>
    <t>　181ｋcal・食塩 0.0ｇ・蛋白質2.2ｇ</t>
    <rPh sb="9" eb="11">
      <t>ショクエン</t>
    </rPh>
    <rPh sb="17" eb="20">
      <t>タンパクシツ</t>
    </rPh>
    <phoneticPr fontId="4"/>
  </si>
  <si>
    <t>　61ｋcal・食塩 0.3ｇ・蛋白質.0.5ｇ</t>
    <rPh sb="8" eb="10">
      <t>ショクエン</t>
    </rPh>
    <rPh sb="16" eb="19">
      <t>タンパクシツ</t>
    </rPh>
    <phoneticPr fontId="4"/>
  </si>
  <si>
    <t>　88ｋcal・食塩 0.0ｇ・蛋白質0.0ｇ</t>
    <rPh sb="8" eb="10">
      <t>ショクエン</t>
    </rPh>
    <rPh sb="16" eb="19">
      <t>タンパクシツ</t>
    </rPh>
    <phoneticPr fontId="4"/>
  </si>
  <si>
    <t>71ｋcal・食塩 0.2ｇ・蛋白質0.8ｇ</t>
    <rPh sb="7" eb="9">
      <t>ショクエン</t>
    </rPh>
    <rPh sb="15" eb="18">
      <t>タンパクシツ</t>
    </rPh>
    <phoneticPr fontId="4"/>
  </si>
  <si>
    <t>　24ｋcal・食塩 0.0ｇ・蛋白0.0ｇ</t>
    <rPh sb="8" eb="10">
      <t>ショクエン</t>
    </rPh>
    <rPh sb="16" eb="18">
      <t>タンパク</t>
    </rPh>
    <phoneticPr fontId="4"/>
  </si>
  <si>
    <t>Ａ.514ｋｃal・食塩2.7ｇ</t>
    <rPh sb="10" eb="11">
      <t>ショク</t>
    </rPh>
    <rPh sb="11" eb="12">
      <t>エン</t>
    </rPh>
    <phoneticPr fontId="4"/>
  </si>
  <si>
    <t>A552.ｋcal・食塩3.1ｇ</t>
    <rPh sb="10" eb="11">
      <t>ショク</t>
    </rPh>
    <rPh sb="11" eb="12">
      <t>エン</t>
    </rPh>
    <phoneticPr fontId="4"/>
  </si>
  <si>
    <t>A.425kcal・食塩2.1g</t>
    <rPh sb="10" eb="12">
      <t>ショクエン</t>
    </rPh>
    <phoneticPr fontId="4"/>
  </si>
  <si>
    <t>Ａ.405kcal・食1.4g</t>
    <rPh sb="10" eb="11">
      <t>ショク</t>
    </rPh>
    <phoneticPr fontId="4"/>
  </si>
  <si>
    <r>
      <t>Ａ466kcal・食塩 2.6g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</si>
  <si>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Ａ412kcal・食塩1.7g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</si>
  <si>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t>Ａ.444kcal・食塩3.1g</t>
    <rPh sb="10" eb="12">
      <t>ショクエン</t>
    </rPh>
    <phoneticPr fontId="4"/>
  </si>
  <si>
    <r>
      <t>Ａ.474kcal・食塩1.9g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</si>
  <si>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t>Ａ395kcal・食塩2.2g</t>
    <rPh sb="9" eb="11">
      <t>ショクエン</t>
    </rPh>
    <phoneticPr fontId="4"/>
  </si>
  <si>
    <r>
      <t>Ａ.478ｋcal・食塩4.1ｇ</t>
    </r>
    <r>
      <rPr>
        <sz val="16"/>
        <rFont val="ＭＳ Ｐ明朝"/>
        <family val="1"/>
        <charset val="128"/>
      </rPr>
      <t/>
    </r>
    <rPh sb="10" eb="12">
      <t>ショクエン</t>
    </rPh>
    <phoneticPr fontId="4"/>
  </si>
  <si>
    <r>
      <t>A.474ｋcal・食塩2.5g</t>
    </r>
    <r>
      <rPr>
        <sz val="11"/>
        <rFont val="ＭＳ Ｐゴシック"/>
        <family val="3"/>
        <charset val="128"/>
      </rPr>
      <t/>
    </r>
    <rPh sb="10" eb="11">
      <t>ショク</t>
    </rPh>
    <rPh sb="11" eb="12">
      <t>エン</t>
    </rPh>
    <phoneticPr fontId="4"/>
  </si>
  <si>
    <r>
      <t>A.503ｋcal・食塩3.3g</t>
    </r>
    <r>
      <rPr>
        <sz val="11"/>
        <rFont val="ＭＳ Ｐゴシック"/>
        <family val="3"/>
        <charset val="128"/>
      </rPr>
      <t/>
    </r>
    <rPh sb="10" eb="11">
      <t>ショク</t>
    </rPh>
    <rPh sb="11" eb="12">
      <t>エン</t>
    </rPh>
    <phoneticPr fontId="4"/>
  </si>
  <si>
    <t>Ａ504ｋcal・食塩2.4ｇ</t>
    <rPh sb="9" eb="11">
      <t>ショクエン</t>
    </rPh>
    <phoneticPr fontId="4"/>
  </si>
  <si>
    <t>Ａ792ｋcal・食塩3.0g</t>
    <rPh sb="9" eb="11">
      <t>ショクエン</t>
    </rPh>
    <phoneticPr fontId="4"/>
  </si>
  <si>
    <r>
      <t>Ｂ457ｋcal・食塩 2.8g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</si>
  <si>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Ｂ.446ｋcal・食塩 2.8g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</si>
  <si>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r>
      <t>Ｂ414ｋcal・食塩 3.3g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</si>
  <si>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Ｂ.509ｋcal・食塩 2.5g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</si>
  <si>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r>
      <t>Ｂ437ｋcal・食塩 2.6g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</si>
  <si>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Ｂ.552ｋcal・食塩 2.6g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</si>
  <si>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t>　    　チーズスフレ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</si>
</sst>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scheme val="minor"/>
    </font>
    <font>
      <sz val="11"/>
      <name val="HGP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28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6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HGP創英角ﾎﾟｯﾌﾟ体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u val="double"/>
      <sz val="24"/>
      <name val="HGS創英角ﾎﾟｯﾌﾟ体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HGS創英角ﾎﾟｯﾌﾟ体"/>
      <family val="3"/>
      <charset val="128"/>
    </font>
    <font>
      <sz val="8"/>
      <name val="ＭＳ Ｐ明朝"/>
      <family val="1"/>
      <charset val="128"/>
    </font>
    <font>
      <sz val="7"/>
      <name val="HGP創英角ﾎﾟｯﾌﾟ体"/>
      <family val="3"/>
      <charset val="128"/>
    </font>
    <font>
      <sz val="7"/>
      <name val="ＭＳ Ｐ明朝"/>
      <family val="1"/>
      <charset val="128"/>
    </font>
    <font>
      <sz val="10"/>
      <name val="HGP創英角ﾎﾟｯﾌﾟ体"/>
      <family val="3"/>
      <charset val="128"/>
    </font>
    <font>
      <sz val="10"/>
      <name val="ＭＳ Ｐ明朝"/>
      <family val="1"/>
      <charset val="128"/>
    </font>
    <font>
      <sz val="10"/>
      <name val="HGS創英角ﾎﾟｯﾌﾟ体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/>
    <xf numFmtId="0" fontId="0" fillId="0" borderId="0" xfId="0" applyAlignment="1">
      <alignment horizontal="center"/>
    </xf>
    <xf numFmtId="0" fontId="15" fillId="0" borderId="0" xfId="0" applyFont="1" applyBorder="1" applyAlignment="1"/>
    <xf numFmtId="0" fontId="11" fillId="0" borderId="0" xfId="0" applyFont="1" applyBorder="1" applyAlignment="1">
      <alignment vertical="top"/>
    </xf>
    <xf numFmtId="0" fontId="10" fillId="0" borderId="0" xfId="0" applyFont="1"/>
    <xf numFmtId="0" fontId="15" fillId="0" borderId="0" xfId="0" applyFont="1"/>
    <xf numFmtId="0" fontId="16" fillId="0" borderId="0" xfId="0" applyFont="1" applyBorder="1" applyAlignment="1">
      <alignment vertical="top"/>
    </xf>
    <xf numFmtId="0" fontId="17" fillId="0" borderId="0" xfId="0" applyFont="1"/>
    <xf numFmtId="0" fontId="17" fillId="0" borderId="0" xfId="0" applyFont="1" applyBorder="1" applyAlignment="1"/>
    <xf numFmtId="0" fontId="18" fillId="0" borderId="0" xfId="0" applyFont="1"/>
    <xf numFmtId="0" fontId="20" fillId="0" borderId="22" xfId="0" applyFont="1" applyBorder="1" applyAlignment="1">
      <alignment vertical="center"/>
    </xf>
    <xf numFmtId="0" fontId="21" fillId="0" borderId="18" xfId="0" applyFont="1" applyFill="1" applyBorder="1" applyAlignment="1">
      <alignment shrinkToFit="1"/>
    </xf>
    <xf numFmtId="0" fontId="21" fillId="0" borderId="18" xfId="0" applyFont="1" applyFill="1" applyBorder="1"/>
    <xf numFmtId="0" fontId="21" fillId="0" borderId="19" xfId="0" applyFont="1" applyFill="1" applyBorder="1"/>
    <xf numFmtId="0" fontId="21" fillId="0" borderId="26" xfId="0" applyFont="1" applyFill="1" applyBorder="1"/>
    <xf numFmtId="31" fontId="22" fillId="0" borderId="3" xfId="0" applyNumberFormat="1" applyFont="1" applyBorder="1" applyAlignment="1">
      <alignment horizontal="left"/>
    </xf>
    <xf numFmtId="31" fontId="22" fillId="0" borderId="1" xfId="0" applyNumberFormat="1" applyFont="1" applyBorder="1" applyAlignment="1">
      <alignment horizontal="left"/>
    </xf>
    <xf numFmtId="0" fontId="22" fillId="0" borderId="6" xfId="0" applyFont="1" applyBorder="1" applyAlignment="1">
      <alignment shrinkToFit="1"/>
    </xf>
    <xf numFmtId="0" fontId="22" fillId="0" borderId="7" xfId="0" applyFont="1" applyBorder="1" applyAlignment="1">
      <alignment shrinkToFit="1"/>
    </xf>
    <xf numFmtId="0" fontId="22" fillId="0" borderId="8" xfId="0" applyFont="1" applyFill="1" applyBorder="1" applyAlignment="1">
      <alignment shrinkToFit="1"/>
    </xf>
    <xf numFmtId="0" fontId="22" fillId="0" borderId="6" xfId="0" applyFont="1" applyFill="1" applyBorder="1" applyAlignment="1">
      <alignment shrinkToFit="1"/>
    </xf>
    <xf numFmtId="0" fontId="22" fillId="0" borderId="11" xfId="0" applyFont="1" applyBorder="1" applyAlignment="1">
      <alignment shrinkToFit="1"/>
    </xf>
    <xf numFmtId="0" fontId="22" fillId="0" borderId="12" xfId="0" applyFont="1" applyBorder="1" applyAlignment="1">
      <alignment shrinkToFit="1"/>
    </xf>
    <xf numFmtId="0" fontId="22" fillId="0" borderId="11" xfId="0" applyFont="1" applyFill="1" applyBorder="1" applyAlignment="1">
      <alignment shrinkToFit="1"/>
    </xf>
    <xf numFmtId="0" fontId="22" fillId="0" borderId="15" xfId="0" applyFont="1" applyFill="1" applyBorder="1" applyAlignment="1">
      <alignment shrinkToFit="1"/>
    </xf>
    <xf numFmtId="0" fontId="23" fillId="0" borderId="18" xfId="0" applyFont="1" applyBorder="1"/>
    <xf numFmtId="0" fontId="23" fillId="0" borderId="16" xfId="0" applyFont="1" applyBorder="1"/>
    <xf numFmtId="0" fontId="23" fillId="0" borderId="19" xfId="0" applyFont="1" applyBorder="1"/>
    <xf numFmtId="0" fontId="24" fillId="0" borderId="18" xfId="0" applyFont="1" applyFill="1" applyBorder="1" applyAlignment="1">
      <alignment shrinkToFit="1"/>
    </xf>
    <xf numFmtId="0" fontId="22" fillId="0" borderId="20" xfId="0" applyFont="1" applyFill="1" applyBorder="1" applyAlignment="1">
      <alignment shrinkToFit="1"/>
    </xf>
    <xf numFmtId="0" fontId="24" fillId="0" borderId="21" xfId="0" applyFont="1" applyFill="1" applyBorder="1" applyAlignment="1">
      <alignment shrinkToFit="1"/>
    </xf>
    <xf numFmtId="0" fontId="22" fillId="0" borderId="15" xfId="0" quotePrefix="1" applyFont="1" applyFill="1" applyBorder="1" applyAlignment="1">
      <alignment shrinkToFit="1"/>
    </xf>
    <xf numFmtId="0" fontId="23" fillId="0" borderId="18" xfId="0" applyFont="1" applyFill="1" applyBorder="1"/>
    <xf numFmtId="0" fontId="22" fillId="0" borderId="23" xfId="0" applyFont="1" applyFill="1" applyBorder="1" applyAlignment="1">
      <alignment shrinkToFit="1"/>
    </xf>
    <xf numFmtId="0" fontId="23" fillId="0" borderId="16" xfId="0" applyFont="1" applyFill="1" applyBorder="1"/>
    <xf numFmtId="0" fontId="23" fillId="0" borderId="29" xfId="0" applyFont="1" applyFill="1" applyBorder="1"/>
    <xf numFmtId="0" fontId="25" fillId="0" borderId="3" xfId="0" applyFont="1" applyFill="1" applyBorder="1" applyAlignment="1">
      <alignment vertical="center"/>
    </xf>
    <xf numFmtId="0" fontId="26" fillId="0" borderId="0" xfId="0" applyFont="1"/>
    <xf numFmtId="0" fontId="26" fillId="0" borderId="0" xfId="0" applyFont="1" applyBorder="1" applyAlignment="1">
      <alignment vertical="top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20" fillId="0" borderId="18" xfId="0" applyFont="1" applyBorder="1" applyAlignment="1">
      <alignment vertical="center" textRotation="255"/>
    </xf>
    <xf numFmtId="0" fontId="20" fillId="0" borderId="22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361950</xdr:colOff>
      <xdr:row>22</xdr:row>
      <xdr:rowOff>76200</xdr:rowOff>
    </xdr:from>
    <xdr:to>
      <xdr:col>9</xdr:col>
      <xdr:colOff>628650</xdr:colOff>
      <xdr:row>23</xdr:row>
      <xdr:rowOff>104775</xdr:rowOff>
    </xdr:to>
    <xdr:pic>
      <xdr:nvPicPr>
        <xdr:cNvPr id="2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42672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15</xdr:row>
      <xdr:rowOff>171450</xdr:rowOff>
    </xdr:from>
    <xdr:to>
      <xdr:col>4</xdr:col>
      <xdr:colOff>323850</xdr:colOff>
      <xdr:row>17</xdr:row>
      <xdr:rowOff>19050</xdr:rowOff>
    </xdr:to>
    <xdr:pic>
      <xdr:nvPicPr>
        <xdr:cNvPr id="3" name="図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105150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9.4.1\F-&#65298;&#65293;&#65297;&#12288;%20&#24847;&#35211;&#31807;\&#65298;&#65305;&#24180;\9&#26376;\9&#26376;11&#26085;&#65374;&#65305;&#26376;&#65297;&#65303;&#26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食簿"/>
      <sheetName val="AB献立"/>
      <sheetName val="献立セレクション"/>
      <sheetName val="コメント"/>
      <sheetName val="３食分週間献立 (別献立)"/>
      <sheetName val="３食分週間献立"/>
      <sheetName val="卓上献立"/>
      <sheetName val="ユニットワゴン用原本"/>
      <sheetName val="意見伺い"/>
      <sheetName val="下剤調査"/>
      <sheetName val="義歯調査"/>
      <sheetName val="３階嗜好調査用 (2)"/>
      <sheetName val="３階嗜好調査用"/>
      <sheetName val="２階嗜好調査用 (2)"/>
      <sheetName val="２階嗜好調査用"/>
      <sheetName val="様子観察記録 (2)"/>
      <sheetName val="様子観察記録"/>
      <sheetName val="Sheet1"/>
    </sheetNames>
    <sheetDataSet>
      <sheetData sheetId="0">
        <row r="2">
          <cell r="A2" t="str">
            <v>２０１７年9月１２日（火）　　　　　　　　</v>
          </cell>
        </row>
        <row r="5">
          <cell r="A5" t="str">
            <v>Ａ，パン・もやし、ウィンナーの炒め物</v>
          </cell>
        </row>
        <row r="6">
          <cell r="A6" t="str">
            <v>Ｂ，大根雑炊・もやし、ウィンナーの炒め物</v>
          </cell>
        </row>
        <row r="7">
          <cell r="A7" t="str">
            <v>牛乳</v>
          </cell>
        </row>
        <row r="12">
          <cell r="A12" t="str">
            <v>ごはん</v>
          </cell>
        </row>
        <row r="13">
          <cell r="A13" t="str">
            <v>Ａ，グラタン</v>
          </cell>
        </row>
        <row r="14">
          <cell r="A14" t="str">
            <v>☆Ｂ、かれいの煮つけ</v>
          </cell>
        </row>
        <row r="15">
          <cell r="A15" t="str">
            <v>キャベツ、コーンのサラダ</v>
          </cell>
        </row>
        <row r="16">
          <cell r="A16" t="str">
            <v>スープ(人参・たまねぎ）</v>
          </cell>
        </row>
        <row r="17">
          <cell r="A17" t="str">
            <v>フルーツ（バナナ）</v>
          </cell>
        </row>
        <row r="19">
          <cell r="A19" t="str">
            <v>ごはん</v>
          </cell>
        </row>
        <row r="20">
          <cell r="A20" t="str">
            <v>☆Ａ，さばのしょうが焼き</v>
          </cell>
        </row>
        <row r="21">
          <cell r="A21" t="str">
            <v>Ｂ，豚肉のごま風味焼き</v>
          </cell>
        </row>
        <row r="22">
          <cell r="A22" t="str">
            <v>白菜と糸昆布の煮物</v>
          </cell>
        </row>
        <row r="23">
          <cell r="A23" t="str">
            <v>味噌汁（わかめ・しめじ）</v>
          </cell>
        </row>
        <row r="26">
          <cell r="A26" t="str">
            <v>２０１７年9月１３日（水）　　　　　　</v>
          </cell>
        </row>
        <row r="29">
          <cell r="A29" t="str">
            <v>Ａ，ご飯・味噌汁(青梗菜・人参）</v>
          </cell>
        </row>
        <row r="30">
          <cell r="A30" t="str">
            <v>Ｂ，高菜粥</v>
          </cell>
        </row>
        <row r="31">
          <cell r="A31" t="str">
            <v>麩、たまねぎの玉子とじ</v>
          </cell>
        </row>
        <row r="32">
          <cell r="A32" t="str">
            <v>牛乳</v>
          </cell>
        </row>
        <row r="36">
          <cell r="A36" t="str">
            <v>～秋の特別献立～</v>
          </cell>
        </row>
        <row r="37">
          <cell r="A37" t="str">
            <v>ゆかりごはん</v>
          </cell>
        </row>
        <row r="38">
          <cell r="A38" t="str">
            <v>たらのおろし揚げ</v>
          </cell>
        </row>
        <row r="39">
          <cell r="A39" t="str">
            <v>白菜のレモン和え</v>
          </cell>
        </row>
        <row r="40">
          <cell r="A40" t="str">
            <v>味噌汁(うす揚げ・小松菜）</v>
          </cell>
        </row>
        <row r="41">
          <cell r="A41" t="str">
            <v>フルーツ（みかん缶）</v>
          </cell>
        </row>
        <row r="43">
          <cell r="A43" t="str">
            <v>ごはん</v>
          </cell>
        </row>
        <row r="44">
          <cell r="A44" t="str">
            <v>☆Ａ、蒸し鶏のゆず味噌かけ</v>
          </cell>
        </row>
        <row r="45">
          <cell r="A45" t="str">
            <v>Ｂ，めばるの煮つけ</v>
          </cell>
        </row>
        <row r="46">
          <cell r="A46" t="str">
            <v>カリフラワー、ブロッコリーの梅マヨかけ</v>
          </cell>
        </row>
        <row r="47">
          <cell r="A47" t="str">
            <v>清まし汁(とろろ昆布・大根）</v>
          </cell>
        </row>
        <row r="50">
          <cell r="A50" t="str">
            <v>２０１７年９月１４日（木）　　　　　　　</v>
          </cell>
        </row>
        <row r="53">
          <cell r="A53" t="str">
            <v>Ａ，食パン・グリーンアスパラ、ベーコンの炒め物</v>
          </cell>
        </row>
        <row r="54">
          <cell r="A54" t="str">
            <v>Ｂ，人参雑炊・グリーンアスパラ、ベーコンの炒め物</v>
          </cell>
        </row>
        <row r="55">
          <cell r="A55" t="str">
            <v>牛乳</v>
          </cell>
        </row>
        <row r="60">
          <cell r="A60" t="str">
            <v>ごはん</v>
          </cell>
        </row>
        <row r="61">
          <cell r="A61" t="str">
            <v>Ａ，太刀魚の塩焼き</v>
          </cell>
        </row>
        <row r="62">
          <cell r="A62" t="str">
            <v>☆Ｂ，豚じゃが</v>
          </cell>
        </row>
        <row r="63">
          <cell r="A63" t="str">
            <v>ほうれん草の胡麻和え</v>
          </cell>
        </row>
        <row r="64">
          <cell r="A64" t="str">
            <v>清まし汁（はんぺん、しめじ）</v>
          </cell>
        </row>
        <row r="65">
          <cell r="A65" t="str">
            <v>フルーツ（みかん缶）</v>
          </cell>
        </row>
        <row r="67">
          <cell r="A67" t="str">
            <v>玄米入りごはん</v>
          </cell>
        </row>
        <row r="68">
          <cell r="A68" t="str">
            <v>☆Ａ，豆腐ステーキ</v>
          </cell>
        </row>
        <row r="69">
          <cell r="A69" t="str">
            <v>Ｂ，鶏肉の甘酢焼き</v>
          </cell>
        </row>
        <row r="70">
          <cell r="A70" t="str">
            <v>キャベツの和え物</v>
          </cell>
        </row>
        <row r="71">
          <cell r="A71" t="str">
            <v>味噌汁（オクラ・白菜）</v>
          </cell>
        </row>
        <row r="74">
          <cell r="A74" t="str">
            <v>２０１７年９月１５日（金）　　　　　　　</v>
          </cell>
        </row>
        <row r="77">
          <cell r="A77" t="str">
            <v>Ａ，ご飯・味噌汁(冬瓜・麩）</v>
          </cell>
        </row>
        <row r="78">
          <cell r="A78" t="str">
            <v>Ｂ，雑炊</v>
          </cell>
        </row>
        <row r="79">
          <cell r="A79" t="str">
            <v>ほうれん草、平天煮物</v>
          </cell>
        </row>
        <row r="80">
          <cell r="A80" t="str">
            <v>牛乳</v>
          </cell>
        </row>
        <row r="84">
          <cell r="A84" t="str">
            <v>ごはん</v>
          </cell>
        </row>
        <row r="85">
          <cell r="A85" t="str">
            <v>☆A,鶏肉のグリル</v>
          </cell>
        </row>
        <row r="86">
          <cell r="A86" t="str">
            <v>B,わかめうどん</v>
          </cell>
        </row>
        <row r="87">
          <cell r="A87" t="str">
            <v>じゃことピーマンの炒め物</v>
          </cell>
        </row>
        <row r="88">
          <cell r="A88" t="str">
            <v>Ａのみ味噌汁(ナス・人参）</v>
          </cell>
        </row>
        <row r="89">
          <cell r="A89" t="str">
            <v>フルーツ（プルーン）</v>
          </cell>
        </row>
        <row r="91">
          <cell r="A91" t="str">
            <v>ごはん</v>
          </cell>
        </row>
        <row r="92">
          <cell r="A92" t="str">
            <v>Ａ、豚肉の柳川風</v>
          </cell>
        </row>
        <row r="93">
          <cell r="A93" t="str">
            <v>☆Ｂ、鮭の柚庵焼き</v>
          </cell>
        </row>
        <row r="94">
          <cell r="A94" t="str">
            <v>切干大根煮物</v>
          </cell>
        </row>
        <row r="95">
          <cell r="A95" t="str">
            <v>清まし汁（麩・小松菜）</v>
          </cell>
        </row>
        <row r="98">
          <cell r="A98" t="str">
            <v>２０１７年９月１６日（土)　　　　</v>
          </cell>
        </row>
        <row r="101">
          <cell r="A101" t="str">
            <v>Ａ，サンドパン・じゃが芋、ベーコンのカレー煮</v>
          </cell>
        </row>
        <row r="102">
          <cell r="A102" t="str">
            <v>Ｂ，ゆかり粥・じゃが芋、ベーコンのカレー煮</v>
          </cell>
        </row>
        <row r="103">
          <cell r="A103" t="str">
            <v>牛乳</v>
          </cell>
        </row>
        <row r="108">
          <cell r="A108" t="str">
            <v>ごはん</v>
          </cell>
        </row>
        <row r="109">
          <cell r="A109" t="str">
            <v>Ａ，中華丼</v>
          </cell>
        </row>
        <row r="110">
          <cell r="A110" t="str">
            <v>☆Ｂ、さばの照り焼き</v>
          </cell>
        </row>
        <row r="111">
          <cell r="A111" t="str">
            <v>キャベツ、ちくわの煮物</v>
          </cell>
        </row>
        <row r="112">
          <cell r="A112" t="str">
            <v>味噌汁(オクラ、えのき）</v>
          </cell>
        </row>
        <row r="113">
          <cell r="A113" t="str">
            <v>フルーツ(バナナ）</v>
          </cell>
        </row>
        <row r="115">
          <cell r="A115" t="str">
            <v>ごはん</v>
          </cell>
        </row>
        <row r="116">
          <cell r="A116" t="str">
            <v>Ａ，手創りがんも</v>
          </cell>
        </row>
        <row r="117">
          <cell r="A117" t="str">
            <v>☆Ｂ，鶏肉のねぎ味噌かけ</v>
          </cell>
        </row>
        <row r="118">
          <cell r="A118" t="str">
            <v>青梗菜のツナ和え</v>
          </cell>
        </row>
        <row r="119">
          <cell r="A119" t="str">
            <v>清まし汁（はんぺん、かいわれ）</v>
          </cell>
        </row>
        <row r="122">
          <cell r="A122" t="str">
            <v>２０１７年９月1７日（日)　　　　</v>
          </cell>
        </row>
        <row r="125">
          <cell r="A125" t="str">
            <v>Ａ，パン・キャベツ、ハムのクリーム煮</v>
          </cell>
        </row>
        <row r="126">
          <cell r="A126" t="str">
            <v>Ｂ．白菜雑炊・キャベツのおかか和え</v>
          </cell>
        </row>
        <row r="127">
          <cell r="A127" t="str">
            <v>牛乳</v>
          </cell>
        </row>
        <row r="132">
          <cell r="A132" t="str">
            <v>ごはん</v>
          </cell>
        </row>
        <row r="133">
          <cell r="A133" t="str">
            <v>☆Ａ，鮭のバター醤油焼き</v>
          </cell>
        </row>
        <row r="134">
          <cell r="A134" t="str">
            <v>Ｂ，筑前煮</v>
          </cell>
        </row>
        <row r="135">
          <cell r="A135" t="str">
            <v>いんげんのピーナッツ和え</v>
          </cell>
        </row>
        <row r="136">
          <cell r="A136" t="str">
            <v>清まし汁（わかめ、大根）</v>
          </cell>
        </row>
        <row r="137">
          <cell r="A137" t="str">
            <v>フルーツ（パイン缶）</v>
          </cell>
        </row>
        <row r="139">
          <cell r="A139" t="str">
            <v>ごはん</v>
          </cell>
        </row>
        <row r="140">
          <cell r="A140" t="str">
            <v>Ａ，豚肉のしょうが焼き</v>
          </cell>
        </row>
        <row r="141">
          <cell r="A141" t="str">
            <v>☆Ｂ，さわらの煮つけ</v>
          </cell>
        </row>
        <row r="142">
          <cell r="A142" t="str">
            <v>煮豆(金時豆）</v>
          </cell>
        </row>
        <row r="143">
          <cell r="A143" t="str">
            <v>味噌汁（麩・小松菜）</v>
          </cell>
        </row>
        <row r="146">
          <cell r="A146" t="str">
            <v>2017年9月11日（月）　　　　　　　　</v>
          </cell>
        </row>
        <row r="149">
          <cell r="A149" t="str">
            <v>Ａ，ご飯・味噌汁(豆腐・人参）</v>
          </cell>
        </row>
        <row r="150">
          <cell r="A150" t="str">
            <v>Ｂ，わかめ粥</v>
          </cell>
        </row>
        <row r="151">
          <cell r="A151" t="str">
            <v>白菜、ツナの和え物</v>
          </cell>
        </row>
        <row r="152">
          <cell r="A152" t="str">
            <v>牛乳</v>
          </cell>
        </row>
        <row r="156">
          <cell r="A156" t="str">
            <v>ごはん</v>
          </cell>
        </row>
        <row r="157">
          <cell r="A157" t="str">
            <v>A,豆腐入りエビチリ</v>
          </cell>
        </row>
        <row r="158">
          <cell r="A158" t="str">
            <v>☆B,鶏肉の照り焼き</v>
          </cell>
        </row>
        <row r="159">
          <cell r="A159" t="str">
            <v>春雨の中華風酢の物</v>
          </cell>
        </row>
        <row r="160">
          <cell r="A160" t="str">
            <v>味噌汁（麩・えのき）</v>
          </cell>
        </row>
        <row r="161">
          <cell r="A161" t="str">
            <v>フルーツ（洋なし缶）</v>
          </cell>
        </row>
        <row r="163">
          <cell r="A163" t="str">
            <v>玄米入りごはん</v>
          </cell>
        </row>
        <row r="164">
          <cell r="A164" t="str">
            <v>☆ A,だし巻き卵</v>
          </cell>
        </row>
        <row r="165">
          <cell r="A165" t="str">
            <v>B,豚肉とかぼちゃの煮つけ</v>
          </cell>
        </row>
        <row r="166">
          <cell r="A166" t="str">
            <v>青梗菜の辛し和え</v>
          </cell>
        </row>
        <row r="167">
          <cell r="A167" t="str">
            <v>清まし汁(オクラ・大根）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J19" sqref="J19"/>
    </sheetView>
  </sheetViews>
  <sheetFormatPr defaultRowHeight="13.5"/>
  <cols>
    <col min="1" max="1" width="1.875" customWidth="1"/>
    <col min="2" max="2" width="3.875" customWidth="1"/>
    <col min="3" max="8" width="19.625" customWidth="1"/>
    <col min="9" max="9" width="20.125" customWidth="1"/>
  </cols>
  <sheetData>
    <row r="1" spans="1:9" ht="32.25">
      <c r="A1" s="1"/>
      <c r="B1" s="1"/>
      <c r="C1" s="1"/>
      <c r="D1" s="1"/>
      <c r="E1" s="2" t="s">
        <v>0</v>
      </c>
      <c r="G1" s="1"/>
      <c r="H1" s="1" t="s">
        <v>1</v>
      </c>
    </row>
    <row r="2" spans="1:9" ht="18.75">
      <c r="A2" s="59"/>
      <c r="B2" s="60"/>
      <c r="C2" s="21" t="str">
        <f>[1]検食簿!A146</f>
        <v>2017年9月11日（月）　　　　　　　　</v>
      </c>
      <c r="D2" s="21" t="str">
        <f>[1]検食簿!A2</f>
        <v>２０１７年9月１２日（火）　　　　　　　　</v>
      </c>
      <c r="E2" s="21" t="str">
        <f>[1]検食簿!A26</f>
        <v>２０１７年9月１３日（水）　　　　　　</v>
      </c>
      <c r="F2" s="21" t="str">
        <f>[1]検食簿!A50</f>
        <v>２０１７年９月１４日（木）　　　　　　　</v>
      </c>
      <c r="G2" s="21" t="str">
        <f>[1]検食簿!A74</f>
        <v>２０１７年９月１５日（金）　　　　　　　</v>
      </c>
      <c r="H2" s="22" t="str">
        <f>[1]検食簿!A98</f>
        <v>２０１７年９月１６日（土)　　　　</v>
      </c>
      <c r="I2" s="21" t="str">
        <f>[1]検食簿!A122</f>
        <v>２０１７年９月1７日（日)　　　　</v>
      </c>
    </row>
    <row r="3" spans="1:9">
      <c r="A3" s="61" t="s">
        <v>11</v>
      </c>
      <c r="B3" s="62"/>
      <c r="C3" s="23" t="str">
        <f>[1]検食簿!A149</f>
        <v>Ａ，ご飯・味噌汁(豆腐・人参）</v>
      </c>
      <c r="D3" s="23" t="str">
        <f>[1]検食簿!A5</f>
        <v>Ａ，パン・もやし、ウィンナーの炒め物</v>
      </c>
      <c r="E3" s="23" t="str">
        <f>[1]検食簿!A29</f>
        <v>Ａ，ご飯・味噌汁(青梗菜・人参）</v>
      </c>
      <c r="F3" s="24" t="str">
        <f>[1]検食簿!A53</f>
        <v>Ａ，食パン・グリーンアスパラ、ベーコンの炒め物</v>
      </c>
      <c r="G3" s="25" t="str">
        <f>[1]検食簿!A77</f>
        <v>Ａ，ご飯・味噌汁(冬瓜・麩）</v>
      </c>
      <c r="H3" s="25" t="str">
        <f>[1]検食簿!A101</f>
        <v>Ａ，サンドパン・じゃが芋、ベーコンのカレー煮</v>
      </c>
      <c r="I3" s="26" t="str">
        <f>[1]検食簿!A125</f>
        <v>Ａ，パン・キャベツ、ハムのクリーム煮</v>
      </c>
    </row>
    <row r="4" spans="1:9">
      <c r="A4" s="63"/>
      <c r="B4" s="64"/>
      <c r="C4" s="27" t="str">
        <f>[1]検食簿!A150</f>
        <v>Ｂ，わかめ粥</v>
      </c>
      <c r="D4" s="27" t="str">
        <f>[1]検食簿!A6</f>
        <v>Ｂ，大根雑炊・もやし、ウィンナーの炒め物</v>
      </c>
      <c r="E4" s="27" t="str">
        <f>[1]検食簿!A30</f>
        <v>Ｂ，高菜粥</v>
      </c>
      <c r="F4" s="28" t="str">
        <f>[1]検食簿!A54</f>
        <v>Ｂ，人参雑炊・グリーンアスパラ、ベーコンの炒め物</v>
      </c>
      <c r="G4" s="29" t="str">
        <f>[1]検食簿!A78</f>
        <v>Ｂ，雑炊</v>
      </c>
      <c r="H4" s="29" t="str">
        <f>[1]検食簿!A102</f>
        <v>Ｂ，ゆかり粥・じゃが芋、ベーコンのカレー煮</v>
      </c>
      <c r="I4" s="29" t="str">
        <f>[1]検食簿!A126</f>
        <v>Ｂ．白菜雑炊・キャベツのおかか和え</v>
      </c>
    </row>
    <row r="5" spans="1:9">
      <c r="A5" s="63"/>
      <c r="B5" s="64"/>
      <c r="C5" s="27" t="str">
        <f>[1]検食簿!A151</f>
        <v>白菜、ツナの和え物</v>
      </c>
      <c r="D5" s="27" t="str">
        <f>[1]検食簿!A7</f>
        <v>牛乳</v>
      </c>
      <c r="E5" s="29" t="str">
        <f>[1]検食簿!A31</f>
        <v>麩、たまねぎの玉子とじ</v>
      </c>
      <c r="F5" s="28" t="str">
        <f>[1]検食簿!A55</f>
        <v>牛乳</v>
      </c>
      <c r="G5" s="29" t="str">
        <f>[1]検食簿!A79</f>
        <v>ほうれん草、平天煮物</v>
      </c>
      <c r="H5" s="29" t="str">
        <f>[1]検食簿!A103</f>
        <v>牛乳</v>
      </c>
      <c r="I5" s="29" t="str">
        <f>[1]検食簿!A127</f>
        <v>牛乳</v>
      </c>
    </row>
    <row r="6" spans="1:9" ht="14.25" thickBot="1">
      <c r="A6" s="65"/>
      <c r="B6" s="66"/>
      <c r="C6" s="27" t="str">
        <f>[1]検食簿!A152</f>
        <v>牛乳</v>
      </c>
      <c r="D6" s="27"/>
      <c r="E6" s="27" t="str">
        <f>[1]検食簿!A32</f>
        <v>牛乳</v>
      </c>
      <c r="F6" s="28"/>
      <c r="G6" s="29" t="str">
        <f>[1]検食簿!A80</f>
        <v>牛乳</v>
      </c>
      <c r="H6" s="27"/>
      <c r="I6" s="30"/>
    </row>
    <row r="7" spans="1:9" ht="14.25" thickTop="1">
      <c r="A7" s="53" t="s">
        <v>2</v>
      </c>
      <c r="B7" s="54"/>
      <c r="C7" s="31" t="s">
        <v>53</v>
      </c>
      <c r="D7" s="31" t="s">
        <v>54</v>
      </c>
      <c r="E7" s="31" t="s">
        <v>55</v>
      </c>
      <c r="F7" s="31" t="s">
        <v>56</v>
      </c>
      <c r="G7" s="31" t="s">
        <v>57</v>
      </c>
      <c r="H7" s="32" t="s">
        <v>58</v>
      </c>
      <c r="I7" s="31" t="s">
        <v>59</v>
      </c>
    </row>
    <row r="8" spans="1:9" ht="14.25" thickBot="1">
      <c r="A8" s="67"/>
      <c r="B8" s="68"/>
      <c r="C8" s="33" t="s">
        <v>16</v>
      </c>
      <c r="D8" s="33" t="s">
        <v>17</v>
      </c>
      <c r="E8" s="33" t="s">
        <v>18</v>
      </c>
      <c r="F8" s="33" t="s">
        <v>19</v>
      </c>
      <c r="G8" s="33" t="s">
        <v>20</v>
      </c>
      <c r="H8" s="33" t="s">
        <v>21</v>
      </c>
      <c r="I8" s="33" t="s">
        <v>22</v>
      </c>
    </row>
    <row r="9" spans="1:9" ht="14.25" thickTop="1">
      <c r="A9" s="69" t="s">
        <v>12</v>
      </c>
      <c r="B9" s="70"/>
      <c r="C9" s="34" t="str">
        <f>[1]検食簿!A156</f>
        <v>ごはん</v>
      </c>
      <c r="D9" s="30" t="str">
        <f>[1]検食簿!A12</f>
        <v>ごはん</v>
      </c>
      <c r="E9" s="30" t="str">
        <f>[1]検食簿!A36</f>
        <v>～秋の特別献立～</v>
      </c>
      <c r="F9" s="30" t="str">
        <f>[1]検食簿!A60</f>
        <v>ごはん</v>
      </c>
      <c r="G9" s="30" t="str">
        <f>[1]検食簿!A84</f>
        <v>ごはん</v>
      </c>
      <c r="H9" s="35" t="str">
        <f>[1]検食簿!A108</f>
        <v>ごはん</v>
      </c>
      <c r="I9" s="30" t="str">
        <f>[1]検食簿!A132</f>
        <v>ごはん</v>
      </c>
    </row>
    <row r="10" spans="1:9">
      <c r="A10" s="63"/>
      <c r="B10" s="64"/>
      <c r="C10" s="36" t="str">
        <f>[1]検食簿!A157</f>
        <v>A,豆腐入りエビチリ</v>
      </c>
      <c r="D10" s="30" t="str">
        <f>[1]検食簿!A13</f>
        <v>Ａ，グラタン</v>
      </c>
      <c r="E10" s="30" t="str">
        <f>[1]検食簿!A37</f>
        <v>ゆかりごはん</v>
      </c>
      <c r="F10" s="30" t="str">
        <f>[1]検食簿!A61</f>
        <v>Ａ，太刀魚の塩焼き</v>
      </c>
      <c r="G10" s="37" t="str">
        <f>[1]検食簿!A85</f>
        <v>☆A,鶏肉のグリル</v>
      </c>
      <c r="H10" s="35" t="str">
        <f>[1]検食簿!A109</f>
        <v>Ａ，中華丼</v>
      </c>
      <c r="I10" s="30" t="str">
        <f>[1]検食簿!A133</f>
        <v>☆Ａ，鮭のバター醤油焼き</v>
      </c>
    </row>
    <row r="11" spans="1:9">
      <c r="A11" s="63"/>
      <c r="B11" s="64"/>
      <c r="C11" s="36" t="str">
        <f>[1]検食簿!A158</f>
        <v>☆B,鶏肉の照り焼き</v>
      </c>
      <c r="D11" s="30" t="str">
        <f>[1]検食簿!A14</f>
        <v>☆Ｂ、かれいの煮つけ</v>
      </c>
      <c r="E11" s="30" t="str">
        <f>[1]検食簿!A38</f>
        <v>たらのおろし揚げ</v>
      </c>
      <c r="F11" s="30" t="str">
        <f>[1]検食簿!A62</f>
        <v>☆Ｂ，豚じゃが</v>
      </c>
      <c r="G11" s="37" t="str">
        <f>[1]検食簿!A86</f>
        <v>B,わかめうどん</v>
      </c>
      <c r="H11" s="35" t="str">
        <f>[1]検食簿!A110</f>
        <v>☆Ｂ、さばの照り焼き</v>
      </c>
      <c r="I11" s="30" t="str">
        <f>[1]検食簿!A134</f>
        <v>Ｂ，筑前煮</v>
      </c>
    </row>
    <row r="12" spans="1:9">
      <c r="A12" s="63"/>
      <c r="B12" s="64"/>
      <c r="C12" s="36" t="str">
        <f>[1]検食簿!A159</f>
        <v>春雨の中華風酢の物</v>
      </c>
      <c r="D12" s="30" t="str">
        <f>[1]検食簿!A15</f>
        <v>キャベツ、コーンのサラダ</v>
      </c>
      <c r="E12" s="30" t="str">
        <f>[1]検食簿!A39</f>
        <v>白菜のレモン和え</v>
      </c>
      <c r="F12" s="30" t="str">
        <f>[1]検食簿!A63</f>
        <v>ほうれん草の胡麻和え</v>
      </c>
      <c r="G12" s="37" t="str">
        <f>[1]検食簿!A87</f>
        <v>じゃことピーマンの炒め物</v>
      </c>
      <c r="H12" s="35" t="str">
        <f>[1]検食簿!A111</f>
        <v>キャベツ、ちくわの煮物</v>
      </c>
      <c r="I12" s="30" t="str">
        <f>[1]検食簿!A135</f>
        <v>いんげんのピーナッツ和え</v>
      </c>
    </row>
    <row r="13" spans="1:9">
      <c r="A13" s="63"/>
      <c r="B13" s="64"/>
      <c r="C13" s="36" t="str">
        <f>[1]検食簿!A160</f>
        <v>味噌汁（麩・えのき）</v>
      </c>
      <c r="D13" s="30" t="str">
        <f>[1]検食簿!A16</f>
        <v>スープ(人参・たまねぎ）</v>
      </c>
      <c r="E13" s="30" t="str">
        <f>[1]検食簿!A40</f>
        <v>味噌汁(うす揚げ・小松菜）</v>
      </c>
      <c r="F13" s="30" t="str">
        <f>[1]検食簿!A64</f>
        <v>清まし汁（はんぺん、しめじ）</v>
      </c>
      <c r="G13" s="37" t="str">
        <f>[1]検食簿!A88</f>
        <v>Ａのみ味噌汁(ナス・人参）</v>
      </c>
      <c r="H13" s="35" t="str">
        <f>[1]検食簿!A112</f>
        <v>味噌汁(オクラ、えのき）</v>
      </c>
      <c r="I13" s="30" t="str">
        <f>[1]検食簿!A136</f>
        <v>清まし汁（わかめ、大根）</v>
      </c>
    </row>
    <row r="14" spans="1:9" ht="14.25" thickBot="1">
      <c r="A14" s="65"/>
      <c r="B14" s="66"/>
      <c r="C14" s="36" t="str">
        <f>[1]検食簿!A161</f>
        <v>フルーツ（洋なし缶）</v>
      </c>
      <c r="D14" s="30" t="str">
        <f>[1]検食簿!A17</f>
        <v>フルーツ（バナナ）</v>
      </c>
      <c r="E14" s="30" t="str">
        <f>[1]検食簿!A41</f>
        <v>フルーツ（みかん缶）</v>
      </c>
      <c r="F14" s="30" t="str">
        <f>[1]検食簿!A65</f>
        <v>フルーツ（みかん缶）</v>
      </c>
      <c r="G14" s="37" t="str">
        <f>[1]検食簿!A89</f>
        <v>フルーツ（プルーン）</v>
      </c>
      <c r="H14" s="35" t="str">
        <f>[1]検食簿!A113</f>
        <v>フルーツ(バナナ）</v>
      </c>
      <c r="I14" s="30" t="str">
        <f>[1]検食簿!A137</f>
        <v>フルーツ（パイン缶）</v>
      </c>
    </row>
    <row r="15" spans="1:9" ht="14.25" thickTop="1">
      <c r="A15" s="53" t="s">
        <v>2</v>
      </c>
      <c r="B15" s="54"/>
      <c r="C15" s="17" t="s">
        <v>23</v>
      </c>
      <c r="D15" s="17" t="s">
        <v>24</v>
      </c>
      <c r="E15" s="17" t="s">
        <v>25</v>
      </c>
      <c r="F15" s="18" t="s">
        <v>26</v>
      </c>
      <c r="G15" s="18" t="s">
        <v>27</v>
      </c>
      <c r="H15" s="18" t="s">
        <v>28</v>
      </c>
      <c r="I15" s="18" t="s">
        <v>29</v>
      </c>
    </row>
    <row r="16" spans="1:9" ht="14.25" thickBot="1">
      <c r="A16" s="67"/>
      <c r="B16" s="68"/>
      <c r="C16" s="19" t="s">
        <v>30</v>
      </c>
      <c r="D16" s="19" t="s">
        <v>31</v>
      </c>
      <c r="E16" s="19"/>
      <c r="F16" s="19" t="s">
        <v>32</v>
      </c>
      <c r="G16" s="19" t="s">
        <v>33</v>
      </c>
      <c r="H16" s="19" t="s">
        <v>34</v>
      </c>
      <c r="I16" s="19" t="s">
        <v>35</v>
      </c>
    </row>
    <row r="17" spans="1:9" ht="14.25" thickTop="1">
      <c r="A17" s="71" t="s">
        <v>3</v>
      </c>
      <c r="B17" s="16" t="s">
        <v>4</v>
      </c>
      <c r="C17" s="39" t="s">
        <v>36</v>
      </c>
      <c r="D17" s="39" t="s">
        <v>37</v>
      </c>
      <c r="E17" s="35" t="s">
        <v>71</v>
      </c>
      <c r="F17" s="35" t="s">
        <v>38</v>
      </c>
      <c r="G17" s="39" t="s">
        <v>39</v>
      </c>
      <c r="H17" s="39" t="s">
        <v>40</v>
      </c>
      <c r="I17" s="39" t="s">
        <v>14</v>
      </c>
    </row>
    <row r="18" spans="1:9" ht="14.25" thickBot="1">
      <c r="A18" s="72"/>
      <c r="B18" s="16" t="s">
        <v>5</v>
      </c>
      <c r="C18" s="30" t="s">
        <v>36</v>
      </c>
      <c r="D18" s="30" t="s">
        <v>41</v>
      </c>
      <c r="E18" s="30" t="s">
        <v>42</v>
      </c>
      <c r="F18" s="30" t="s">
        <v>38</v>
      </c>
      <c r="G18" s="30" t="s">
        <v>43</v>
      </c>
      <c r="H18" s="30" t="s">
        <v>40</v>
      </c>
      <c r="I18" s="30"/>
    </row>
    <row r="19" spans="1:9" ht="20.25" customHeight="1" thickTop="1" thickBot="1">
      <c r="A19" s="45" t="s">
        <v>2</v>
      </c>
      <c r="B19" s="46"/>
      <c r="C19" s="20" t="s">
        <v>44</v>
      </c>
      <c r="D19" s="20" t="s">
        <v>45</v>
      </c>
      <c r="E19" s="20" t="s">
        <v>46</v>
      </c>
      <c r="F19" s="20" t="s">
        <v>47</v>
      </c>
      <c r="G19" s="20" t="s">
        <v>48</v>
      </c>
      <c r="H19" s="20" t="s">
        <v>49</v>
      </c>
      <c r="I19" s="20" t="s">
        <v>50</v>
      </c>
    </row>
    <row r="20" spans="1:9" ht="14.25" thickTop="1">
      <c r="A20" s="47" t="s">
        <v>13</v>
      </c>
      <c r="B20" s="48"/>
      <c r="C20" s="30" t="str">
        <f>[1]検食簿!A163</f>
        <v>玄米入りごはん</v>
      </c>
      <c r="D20" s="30" t="str">
        <f>[1]検食簿!A19</f>
        <v>ごはん</v>
      </c>
      <c r="E20" s="30" t="str">
        <f>[1]検食簿!A43</f>
        <v>ごはん</v>
      </c>
      <c r="F20" s="30" t="str">
        <f>[1]検食簿!A67</f>
        <v>玄米入りごはん</v>
      </c>
      <c r="G20" s="30" t="str">
        <f>[1]検食簿!A91</f>
        <v>ごはん</v>
      </c>
      <c r="H20" s="35" t="str">
        <f>[1]検食簿!A115</f>
        <v>ごはん</v>
      </c>
      <c r="I20" s="30" t="str">
        <f>[1]検食簿!A139</f>
        <v>ごはん</v>
      </c>
    </row>
    <row r="21" spans="1:9">
      <c r="A21" s="49"/>
      <c r="B21" s="50"/>
      <c r="C21" s="29" t="str">
        <f>[1]検食簿!A164</f>
        <v>☆ A,だし巻き卵</v>
      </c>
      <c r="D21" s="30" t="str">
        <f>[1]検食簿!A20</f>
        <v>☆Ａ，さばのしょうが焼き</v>
      </c>
      <c r="E21" s="30" t="str">
        <f>[1]検食簿!A44</f>
        <v>☆Ａ、蒸し鶏のゆず味噌かけ</v>
      </c>
      <c r="F21" s="30" t="str">
        <f>[1]検食簿!A68</f>
        <v>☆Ａ，豆腐ステーキ</v>
      </c>
      <c r="G21" s="30" t="str">
        <f>[1]検食簿!A92</f>
        <v>Ａ、豚肉の柳川風</v>
      </c>
      <c r="H21" s="35" t="str">
        <f>[1]検食簿!A116</f>
        <v>Ａ，手創りがんも</v>
      </c>
      <c r="I21" s="30" t="str">
        <f>[1]検食簿!A140</f>
        <v>Ａ，豚肉のしょうが焼き</v>
      </c>
    </row>
    <row r="22" spans="1:9">
      <c r="A22" s="49"/>
      <c r="B22" s="50"/>
      <c r="C22" s="29" t="str">
        <f>[1]検食簿!A165</f>
        <v>B,豚肉とかぼちゃの煮つけ</v>
      </c>
      <c r="D22" s="30" t="str">
        <f>[1]検食簿!A21</f>
        <v>Ｂ，豚肉のごま風味焼き</v>
      </c>
      <c r="E22" s="30" t="str">
        <f>[1]検食簿!A45</f>
        <v>Ｂ，めばるの煮つけ</v>
      </c>
      <c r="F22" s="30" t="str">
        <f>[1]検食簿!A69</f>
        <v>Ｂ，鶏肉の甘酢焼き</v>
      </c>
      <c r="G22" s="30" t="str">
        <f>[1]検食簿!A93</f>
        <v>☆Ｂ、鮭の柚庵焼き</v>
      </c>
      <c r="H22" s="35" t="str">
        <f>[1]検食簿!A117</f>
        <v>☆Ｂ，鶏肉のねぎ味噌かけ</v>
      </c>
      <c r="I22" s="30" t="str">
        <f>[1]検食簿!A141</f>
        <v>☆Ｂ，さわらの煮つけ</v>
      </c>
    </row>
    <row r="23" spans="1:9">
      <c r="A23" s="49"/>
      <c r="B23" s="50"/>
      <c r="C23" s="29" t="str">
        <f>[1]検食簿!A166</f>
        <v>青梗菜の辛し和え</v>
      </c>
      <c r="D23" s="30" t="str">
        <f>[1]検食簿!A22</f>
        <v>白菜と糸昆布の煮物</v>
      </c>
      <c r="E23" s="30" t="str">
        <f>[1]検食簿!A46</f>
        <v>カリフラワー、ブロッコリーの梅マヨかけ</v>
      </c>
      <c r="F23" s="30" t="str">
        <f>[1]検食簿!A70</f>
        <v>キャベツの和え物</v>
      </c>
      <c r="G23" s="30" t="str">
        <f>[1]検食簿!A94</f>
        <v>切干大根煮物</v>
      </c>
      <c r="H23" s="35" t="str">
        <f>[1]検食簿!A118</f>
        <v>青梗菜のツナ和え</v>
      </c>
      <c r="I23" s="30" t="str">
        <f>[1]検食簿!A142</f>
        <v>煮豆(金時豆）</v>
      </c>
    </row>
    <row r="24" spans="1:9" ht="14.25" thickBot="1">
      <c r="A24" s="51"/>
      <c r="B24" s="52"/>
      <c r="C24" s="29" t="str">
        <f>[1]検食簿!A167</f>
        <v>清まし汁(オクラ・大根）</v>
      </c>
      <c r="D24" s="30" t="str">
        <f>[1]検食簿!A23</f>
        <v>味噌汁（わかめ・しめじ）</v>
      </c>
      <c r="E24" s="30" t="str">
        <f>[1]検食簿!A47</f>
        <v>清まし汁(とろろ昆布・大根）</v>
      </c>
      <c r="F24" s="30" t="str">
        <f>[1]検食簿!A71</f>
        <v>味噌汁（オクラ・白菜）</v>
      </c>
      <c r="G24" s="30" t="str">
        <f>[1]検食簿!A95</f>
        <v>清まし汁（麩・小松菜）</v>
      </c>
      <c r="H24" s="35" t="str">
        <f>[1]検食簿!A119</f>
        <v>清まし汁（はんぺん、かいわれ）</v>
      </c>
      <c r="I24" s="30" t="str">
        <f>[1]検食簿!A143</f>
        <v>味噌汁（麩・小松菜）</v>
      </c>
    </row>
    <row r="25" spans="1:9" ht="19.5" thickTop="1">
      <c r="A25" s="53" t="s">
        <v>2</v>
      </c>
      <c r="B25" s="54"/>
      <c r="C25" s="38" t="s">
        <v>51</v>
      </c>
      <c r="D25" s="38" t="s">
        <v>60</v>
      </c>
      <c r="E25" s="38" t="s">
        <v>61</v>
      </c>
      <c r="F25" s="38" t="s">
        <v>62</v>
      </c>
      <c r="G25" s="38" t="s">
        <v>52</v>
      </c>
      <c r="H25" s="40" t="s">
        <v>63</v>
      </c>
      <c r="I25" s="38" t="s">
        <v>64</v>
      </c>
    </row>
    <row r="26" spans="1:9">
      <c r="A26" s="55"/>
      <c r="B26" s="56"/>
      <c r="C26" s="41" t="s">
        <v>15</v>
      </c>
      <c r="D26" s="41" t="s">
        <v>65</v>
      </c>
      <c r="E26" s="41" t="s">
        <v>66</v>
      </c>
      <c r="F26" s="41" t="s">
        <v>67</v>
      </c>
      <c r="G26" s="41" t="s">
        <v>68</v>
      </c>
      <c r="H26" s="41" t="s">
        <v>69</v>
      </c>
      <c r="I26" s="41" t="s">
        <v>70</v>
      </c>
    </row>
    <row r="27" spans="1:9">
      <c r="A27" s="1"/>
      <c r="B27" s="1"/>
      <c r="C27" s="3"/>
      <c r="D27" s="3"/>
      <c r="E27" s="3"/>
      <c r="F27" s="3"/>
      <c r="G27" s="3"/>
      <c r="H27" s="3"/>
      <c r="I27" s="3"/>
    </row>
    <row r="28" spans="1:9" ht="28.5">
      <c r="C28" s="42" t="s">
        <v>6</v>
      </c>
      <c r="D28" s="57"/>
      <c r="E28" s="58"/>
      <c r="F28" s="4"/>
      <c r="G28" s="5"/>
      <c r="H28" s="6"/>
    </row>
    <row r="29" spans="1:9" ht="17.25">
      <c r="A29" s="11"/>
      <c r="B29" s="43" t="s">
        <v>7</v>
      </c>
      <c r="C29" s="44"/>
      <c r="D29" s="43"/>
      <c r="E29" s="11"/>
      <c r="F29" s="8"/>
      <c r="G29" s="11"/>
      <c r="H29" s="11"/>
      <c r="I29" s="11"/>
    </row>
    <row r="30" spans="1:9" ht="17.25">
      <c r="A30" s="11"/>
      <c r="B30" s="43" t="s">
        <v>8</v>
      </c>
      <c r="C30" s="44"/>
      <c r="D30" s="43"/>
      <c r="E30" s="11"/>
      <c r="F30" s="8"/>
      <c r="G30" s="11"/>
      <c r="H30" s="11"/>
      <c r="I30" s="11"/>
    </row>
    <row r="31" spans="1:9" ht="17.25">
      <c r="A31" s="11"/>
      <c r="B31" s="43" t="s">
        <v>9</v>
      </c>
      <c r="C31" s="44"/>
      <c r="D31" s="43"/>
      <c r="E31" s="11"/>
      <c r="F31" s="8"/>
      <c r="G31" s="11"/>
      <c r="H31" s="11"/>
      <c r="I31" s="11"/>
    </row>
    <row r="32" spans="1:9" ht="17.25">
      <c r="A32" s="11"/>
      <c r="B32" s="43" t="s">
        <v>10</v>
      </c>
      <c r="C32" s="44"/>
      <c r="D32" s="43"/>
      <c r="E32" s="11"/>
      <c r="F32" s="8"/>
      <c r="G32" s="11"/>
      <c r="H32" s="11"/>
      <c r="I32" s="11"/>
    </row>
    <row r="33" spans="2:9" ht="18.75">
      <c r="C33" s="9"/>
      <c r="F33" s="8"/>
      <c r="G33" s="10"/>
    </row>
    <row r="34" spans="2:9" ht="18.75">
      <c r="C34" s="9"/>
      <c r="F34" s="8"/>
      <c r="G34" s="10"/>
    </row>
    <row r="35" spans="2:9" ht="18.75">
      <c r="B35" s="7"/>
      <c r="D35" s="9"/>
      <c r="F35" s="8"/>
      <c r="G35" s="10"/>
    </row>
    <row r="36" spans="2:9" ht="17.25">
      <c r="D36" s="12"/>
      <c r="E36" s="13"/>
      <c r="F36" s="14"/>
      <c r="G36" s="13"/>
      <c r="H36" s="10"/>
      <c r="I36" s="15"/>
    </row>
  </sheetData>
  <mergeCells count="10">
    <mergeCell ref="A19:B19"/>
    <mergeCell ref="A20:B24"/>
    <mergeCell ref="A25:B26"/>
    <mergeCell ref="D28:E28"/>
    <mergeCell ref="A2:B2"/>
    <mergeCell ref="A3:B6"/>
    <mergeCell ref="A7:B8"/>
    <mergeCell ref="A9:B14"/>
    <mergeCell ref="A15:B16"/>
    <mergeCell ref="A17:A18"/>
  </mergeCells>
  <phoneticPr fontId="2"/>
  <pageMargins left="3.937007874015748E-2" right="3.937007874015748E-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29.8.28～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2017-09-04T10:46:11Z</dcterms:modified>
</cp:coreProperties>
</file>